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8975" windowHeight="12795"/>
  </bookViews>
  <sheets>
    <sheet name="3.1.1_Tab.1" sheetId="1" r:id="rId1"/>
    <sheet name="3.1.1_Tab.2" sheetId="2" r:id="rId2"/>
    <sheet name="3.1.1_Tab.3" sheetId="3" r:id="rId3"/>
    <sheet name="3.1.1_Tab.4" sheetId="4" r:id="rId4"/>
    <sheet name="3.1.1_Tab.5" sheetId="5" r:id="rId5"/>
    <sheet name="3.1.1_Tab.6" sheetId="6" r:id="rId6"/>
    <sheet name="3.1.1_Obr.1" sheetId="7" r:id="rId7"/>
    <sheet name="3.1.1_Obr.2" sheetId="9" r:id="rId8"/>
    <sheet name="3.1.1_Obr.3" sheetId="8" r:id="rId9"/>
    <sheet name="3.1.1_Obr.4" sheetId="10" r:id="rId10"/>
    <sheet name="3.1.1_Obr.5" sheetId="11" r:id="rId11"/>
    <sheet name="3.1.1_Obr.6" sheetId="12" r:id="rId12"/>
    <sheet name="3.1.1_Obr.7" sheetId="13" r:id="rId13"/>
    <sheet name="3.1.1_Obr.8" sheetId="14" r:id="rId14"/>
    <sheet name="3.1.1_Obr.9" sheetId="15" r:id="rId15"/>
    <sheet name="3.1.1_Obr.10" sheetId="16" r:id="rId16"/>
    <sheet name="3.1.2_Tab.1" sheetId="20" r:id="rId17"/>
    <sheet name="3.1.2_Tab.2" sheetId="18" r:id="rId18"/>
    <sheet name="3.1.2_Tab.3" sheetId="19" r:id="rId19"/>
  </sheets>
  <externalReferences>
    <externalReference r:id="rId20"/>
  </externalReferences>
  <definedNames>
    <definedName name="_Toc406678401" localSheetId="0">'3.1.1_Tab.1'!$A$1</definedName>
    <definedName name="_Toc406678402" localSheetId="1">'3.1.1_Tab.2'!$A$1</definedName>
    <definedName name="_Toc406678403" localSheetId="2">'3.1.1_Tab.3'!$A$1</definedName>
    <definedName name="_Toc406678404" localSheetId="3">'3.1.1_Tab.4'!$A$1</definedName>
    <definedName name="_Toc406678405" localSheetId="4">'3.1.1_Tab.5'!$A$1</definedName>
    <definedName name="_Toc406678406" localSheetId="5">'3.1.1_Tab.6'!$A$1</definedName>
    <definedName name="_Toc406678407" localSheetId="6">'3.1.1_Obr.1'!$A$1</definedName>
    <definedName name="_Toc406678408" localSheetId="8">'3.1.1_Obr.3'!$A$1</definedName>
    <definedName name="_Toc406678409" localSheetId="7">'3.1.1_Obr.2'!$A$1</definedName>
    <definedName name="_Toc406678410" localSheetId="9">'3.1.1_Obr.4'!$A$1</definedName>
    <definedName name="_Toc406678411" localSheetId="10">'3.1.1_Obr.5'!$A$1</definedName>
    <definedName name="_Toc406678412" localSheetId="11">'3.1.1_Obr.6'!$A$1</definedName>
    <definedName name="_Toc406678413" localSheetId="12">'3.1.1_Obr.7'!$A$1</definedName>
    <definedName name="_Toc406678414" localSheetId="13">'3.1.1_Obr.8'!$A$1</definedName>
    <definedName name="_Toc406678415" localSheetId="14">'3.1.1_Obr.9'!$A$1</definedName>
    <definedName name="_Toc406678416" localSheetId="15">'3.1.1_Obr.10'!$A$1</definedName>
    <definedName name="_Toc406678419" localSheetId="16">'3.1.2_Tab.1'!#REF!</definedName>
    <definedName name="_Toc406678420" localSheetId="17">'3.1.2_Tab.2'!#REF!</definedName>
    <definedName name="_Toc406678421" localSheetId="18">'3.1.2_Tab.3'!#REF!</definedName>
  </definedNames>
  <calcPr calcId="145621"/>
</workbook>
</file>

<file path=xl/calcChain.xml><?xml version="1.0" encoding="utf-8"?>
<calcChain xmlns="http://schemas.openxmlformats.org/spreadsheetml/2006/main">
  <c r="T5" i="18" l="1"/>
  <c r="T6" i="18"/>
  <c r="T7" i="18"/>
  <c r="T8" i="18"/>
  <c r="T9" i="18"/>
  <c r="T10" i="18"/>
  <c r="T11" i="18"/>
  <c r="T12" i="18"/>
  <c r="T13" i="18"/>
  <c r="T4" i="18"/>
  <c r="T5" i="20"/>
  <c r="T6" i="20"/>
  <c r="T7" i="20"/>
  <c r="T8" i="20"/>
  <c r="T9" i="20"/>
  <c r="T10" i="20"/>
  <c r="T11" i="20"/>
  <c r="T12" i="20"/>
  <c r="T4" i="20"/>
</calcChain>
</file>

<file path=xl/sharedStrings.xml><?xml version="1.0" encoding="utf-8"?>
<sst xmlns="http://schemas.openxmlformats.org/spreadsheetml/2006/main" count="267" uniqueCount="113">
  <si>
    <t>Rok</t>
  </si>
  <si>
    <t>Průměrná roční teplota</t>
  </si>
  <si>
    <t>Dlouhodobý teplotní normál</t>
  </si>
  <si>
    <t>Odchylka od normálu</t>
  </si>
  <si>
    <t>°C</t>
  </si>
  <si>
    <t xml:space="preserve"> Zdroj: ČHMÚ</t>
  </si>
  <si>
    <t>Ukazatel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</si>
  <si>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</si>
  <si>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</si>
  <si>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</si>
  <si>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</si>
  <si>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</si>
  <si>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</si>
  <si>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</si>
  <si>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</si>
  <si>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</si>
  <si>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</si>
  <si>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</si>
  <si>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</si>
  <si>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</t>
  </si>
  <si>
    <t>Česká republika</t>
  </si>
  <si>
    <t>Teplota vzduchu</t>
  </si>
  <si>
    <t>Normál teploty vzduchu (1961–1990)</t>
  </si>
  <si>
    <t>Čechy</t>
  </si>
  <si>
    <t>Morava a Slezsko</t>
  </si>
  <si>
    <r>
      <t xml:space="preserve"> </t>
    </r>
    <r>
      <rPr>
        <sz val="7.5"/>
        <color theme="1"/>
        <rFont val="Arial"/>
        <family val="2"/>
        <charset val="238"/>
      </rPr>
      <t>Zdroj: ČHMÚ</t>
    </r>
  </si>
  <si>
    <t>Průměrné roční územní srážky [mm]</t>
  </si>
  <si>
    <t>Normál úhrnu srážek [mm]</t>
  </si>
  <si>
    <t>Odchylka od normálu [%]</t>
  </si>
  <si>
    <t>Zdroj: ČHMÚ</t>
  </si>
  <si>
    <t>Průměrné měsíční územní srážky [mm]</t>
  </si>
  <si>
    <t>Normál úhrnu srážek (1961–1990) [mm]</t>
  </si>
  <si>
    <t>Průměrný roční počet letních dní</t>
  </si>
  <si>
    <t>Průměrný roční počet letních dní (1961–1990)</t>
  </si>
  <si>
    <t>Průměrný roční počet tropických dní</t>
  </si>
  <si>
    <t>Průměrný roční počet tropických dní (1961–1990)</t>
  </si>
  <si>
    <t>počet</t>
  </si>
  <si>
    <t xml:space="preserve">Letní den: TMA (maximální teplota vzduchu) &gt;= 25°C, tropický den: TMA (maximální teplota vzduchu) &gt;= 30°C  </t>
  </si>
  <si>
    <t>Průměrný roční počet ledových dní</t>
  </si>
  <si>
    <t>Průměrný roční počet ledových dní (1961–1990)</t>
  </si>
  <si>
    <t>Průměrný roční počet mrazových dní</t>
  </si>
  <si>
    <t>Průměrný roční počet mrazových dní (1961–1990)</t>
  </si>
  <si>
    <t xml:space="preserve">Ledový den: TMA (maximální teplota vzduchu) &lt; 0°C, mrazový den: TMI (minimální teplota vzduchu) &lt; 0°C  </t>
  </si>
  <si>
    <t xml:space="preserve">Zdroj: ČHMÚ </t>
  </si>
  <si>
    <t>Skleníkový plyn</t>
  </si>
  <si>
    <r>
      <t>Mt 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ekv.</t>
    </r>
  </si>
  <si>
    <t>%</t>
  </si>
  <si>
    <r>
      <t>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</t>
    </r>
  </si>
  <si>
    <r>
      <t>– z toho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emise</t>
    </r>
  </si>
  <si>
    <r>
      <t>– z toho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propady v LULUCF</t>
    </r>
    <r>
      <rPr>
        <vertAlign val="superscript"/>
        <sz val="7.5"/>
        <color rgb="FF000000"/>
        <rFont val="Arial"/>
        <family val="2"/>
        <charset val="238"/>
      </rPr>
      <t>1)</t>
    </r>
  </si>
  <si>
    <t>Celkem (včetně LULUCF)</t>
  </si>
  <si>
    <t>Mezinárodní letecká doprava</t>
  </si>
  <si>
    <r>
      <t>1)</t>
    </r>
    <r>
      <rPr>
        <sz val="7.5"/>
        <color rgb="FF000000"/>
        <rFont val="Arial"/>
        <family val="2"/>
        <charset val="238"/>
      </rPr>
      <t xml:space="preserve"> LULUCF – využívání krajiny, změny ve využívání krajiny a lesnictví</t>
    </r>
  </si>
  <si>
    <t>Sektor</t>
  </si>
  <si>
    <r>
      <t>Mt 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ekv.</t>
    </r>
  </si>
  <si>
    <t>Energetika</t>
  </si>
  <si>
    <t>– z toho spalování ve stacionárních zdrojích</t>
  </si>
  <si>
    <t>– z toho fugitivní emise</t>
  </si>
  <si>
    <t>Průmyslové procesy a použití produktů</t>
  </si>
  <si>
    <t>Zemědělství</t>
  </si>
  <si>
    <r>
      <t>LULUCF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</si>
  <si>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Odpady</t>
  </si>
  <si>
    <t>Celkem (bez LULUCF)</t>
  </si>
  <si>
    <t>Aktivita</t>
  </si>
  <si>
    <r>
      <t>Mt CO</t>
    </r>
    <r>
      <rPr>
        <vertAlign val="subscript"/>
        <sz val="7.5"/>
        <color theme="1"/>
        <rFont val="Arial"/>
        <family val="2"/>
        <charset val="238"/>
      </rPr>
      <t>2</t>
    </r>
  </si>
  <si>
    <t>Spalovací procesy</t>
  </si>
  <si>
    <t>Rafinace minerálních olejů</t>
  </si>
  <si>
    <t>Výroba surového železa a oceli</t>
  </si>
  <si>
    <t>Výroba a zpracování železných kovů</t>
  </si>
  <si>
    <t>-</t>
  </si>
  <si>
    <t>Sekundární výroba hliníku</t>
  </si>
  <si>
    <t>Výroba slínku (cementu) a vápna</t>
  </si>
  <si>
    <t>Výroba skla a skelných vláken</t>
  </si>
  <si>
    <t>Výroba keramiky</t>
  </si>
  <si>
    <t>Výroba minerální vaty</t>
  </si>
  <si>
    <t>Výroba celulózy</t>
  </si>
  <si>
    <t>IE</t>
  </si>
  <si>
    <t>Chemický průmysl</t>
  </si>
  <si>
    <t>Ostatní činnosti nezahnuté jinde</t>
  </si>
  <si>
    <r>
      <t>2)</t>
    </r>
    <r>
      <rPr>
        <sz val="7.5"/>
        <color rgb="FF000000"/>
        <rFont val="Arial"/>
        <family val="2"/>
        <charset val="238"/>
      </rPr>
      <t xml:space="preserve"> V letech 2005–2012 udávají data souhrnné emise pro výroby celulózy, papíru a lepenky, od r. 2013 jsou data rozdělena.</t>
    </r>
  </si>
  <si>
    <r>
      <t xml:space="preserve">IE – </t>
    </r>
    <r>
      <rPr>
        <i/>
        <sz val="7.5"/>
        <color rgb="FF000000"/>
        <rFont val="Arial"/>
        <family val="2"/>
        <charset val="238"/>
      </rPr>
      <t xml:space="preserve">included elsewhere; </t>
    </r>
    <r>
      <rPr>
        <sz val="7.5"/>
        <color rgb="FF000000"/>
        <rFont val="Arial"/>
        <family val="2"/>
        <charset val="238"/>
      </rPr>
      <t>zahrnuto v jiné kategorii</t>
    </r>
  </si>
  <si>
    <t>Zdroj: MŽP, ČHMÚ</t>
  </si>
  <si>
    <r>
      <t>CH</t>
    </r>
    <r>
      <rPr>
        <vertAlign val="subscript"/>
        <sz val="7.5"/>
        <color rgb="FF000000"/>
        <rFont val="Arial"/>
        <family val="2"/>
        <charset val="238"/>
      </rPr>
      <t>4</t>
    </r>
    <r>
      <rPr>
        <sz val="7.5"/>
        <color rgb="FF000000"/>
        <rFont val="Arial"/>
        <family val="2"/>
        <charset val="238"/>
      </rPr>
      <t xml:space="preserve"> (včetně LULUCF)</t>
    </r>
  </si>
  <si>
    <r>
      <t>N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O (včetně LULUCF)</t>
    </r>
  </si>
  <si>
    <t xml:space="preserve">F-plyny </t>
  </si>
  <si>
    <t>– z toho doprava</t>
  </si>
  <si>
    <r>
      <t>Pozn.: Pro výpočet agregovaných emisí (CO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)ekv. byly použity hodnoty radiačního potenciálu jednotlivých skleníkových plynů podle platné metodiky (např. pro 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 = 1, CH</t>
    </r>
    <r>
      <rPr>
        <vertAlign val="subscript"/>
        <sz val="7.5"/>
        <rFont val="Arial"/>
        <family val="2"/>
        <charset val="238"/>
      </rPr>
      <t>4</t>
    </r>
    <r>
      <rPr>
        <sz val="7.5"/>
        <rFont val="Arial"/>
        <family val="2"/>
        <charset val="238"/>
      </rPr>
      <t> = 25, N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 xml:space="preserve">O = 298). Inventarizace zahrnuje rovněž propady emisí v důsledku změn ve využití krajiny a lesnictví. Emise z mezinárodní letecké dopravy se vykazují zvlášť. </t>
    </r>
  </si>
  <si>
    <t>Úhrn srážek v % normálu</t>
  </si>
  <si>
    <r>
      <t>Zdroj: ČHMÚ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</si>
  <si>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2015/1990</t>
  </si>
  <si>
    <t>Výroba papíru a lepenky2)</t>
  </si>
  <si>
    <t>Celkové emise CO2  v EU ETS</t>
  </si>
  <si>
    <t>Veškeré emise CO2 z národní inventury (bez LULUCF)</t>
  </si>
  <si>
    <t>Podíl emisí CO2 ze systému emisního obchodování</t>
  </si>
  <si>
    <t>Tab. 3.1.1.1 Průměrné roční teploty a odchylky od dlouhodobého normálu, 1961–2016</t>
  </si>
  <si>
    <t>Tab. 3.1.1.2 Průměrné měsíční teploty a odchylky od dlouhodobého normálu v r. 2016</t>
  </si>
  <si>
    <t>Tab. 3.1.1.3 Průměrné roční územní srážky a odchylky od dlouhodobého normálu, 1961–2016</t>
  </si>
  <si>
    <t>Tab. 3.1.1.4 Průměrné měsíční územní srážky a odchylky od dlouhodobého normálu v r. 2016</t>
  </si>
  <si>
    <t>Tab. 3.1.1.5 Průměrný počet letních a tropických dní ve srovnání s normálem 1961–1990, 1961–2016</t>
  </si>
  <si>
    <t>Tab. 3.1.1.6 Průměrný počet ledových a mrazových dní ve srovnání s normálem 1961–1990, 1961–2016</t>
  </si>
  <si>
    <t>Obr. 3.1.1.1 Průměrná měsíční teplota vzduchu (územní teploty) ve srovnání s normálem 1961–1990 v r. 2016</t>
  </si>
  <si>
    <t>Obr. 3.1.1.2 Vývoj průměrné roční teploty vzduchu a ročních úhrnů srážek na území ČR, 1961–2016</t>
  </si>
  <si>
    <t>Obr. 3.1.1.3 Měsíční srážkové úhrny (územní srážky) ve srovnání s dlouhodobým normálem 1961–1990 v r. 2016</t>
  </si>
  <si>
    <t>Obr. 3.1.1.4 Průměrný počet letních a tropických dní ve srovnání s normálem 1961–1990, 1961–2016</t>
  </si>
  <si>
    <t>Obr. 3.1.1.5 Průměrný počet ledových a mrazových dní ve srovnání s normálem 1961–1990, 1961–2016</t>
  </si>
  <si>
    <t>Obr. 3.1.1.6 Průměrná roční teplota vzduchu v r. 2016 [°C]</t>
  </si>
  <si>
    <t>Obr. 3.1.1.7 Odchylka průměrné roční teploty vzduchu od normálu 1960–1991 v r. 2016 [°C]</t>
  </si>
  <si>
    <t>Obr. 3.1.1.8 Roční úhrn srážek v r. 2016 [mm]</t>
  </si>
  <si>
    <t>Obr. 3.1.1.9 Úhrn srážek v procentech normálu 1961–1990 v r. 2016</t>
  </si>
  <si>
    <r>
      <t>Obr. 3.1.1.10 Průběh průměrných denních teplot vzduchu, jejich dlouhodobého normálu a denních úhrnů srážek na stanici Praha-Libuš. Výskyt koncentrací ozonu nad 180 µg.m</t>
    </r>
    <r>
      <rPr>
        <b/>
        <vertAlign val="superscript"/>
        <sz val="10"/>
        <color theme="1"/>
        <rFont val="Arial"/>
        <family val="2"/>
        <charset val="238"/>
      </rPr>
      <t>–3</t>
    </r>
    <r>
      <rPr>
        <b/>
        <sz val="10"/>
        <color theme="1"/>
        <rFont val="Arial"/>
        <family val="2"/>
        <charset val="238"/>
      </rPr>
      <t xml:space="preserve"> na území ČR, 1.1.–31.12.2016</t>
    </r>
  </si>
  <si>
    <t>Tab. 3.1.2.1 Emise oxidu uhličitého a dalších skleníkových plynů a srovnání s referenčním rokem, 1990, 1995, 2000–2015</t>
  </si>
  <si>
    <t>Tab. 3.1.2.2 Emise skleníkových plynů v sektorovém členění a srovnání s referenčním rokem, 1990, 1995, 2000–2015</t>
  </si>
  <si>
    <t>Tab. 3.1.2.3 Emise oxidu uhličitého zjištěné v provozovnách zapojených do systému emisního obchodování, 2005–2016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</si>
</sst>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i/>
      <sz val="7.5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vertAlign val="subscript"/>
      <sz val="7.5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bscript"/>
      <sz val="7.5"/>
      <name val="Arial"/>
      <family val="2"/>
      <charset val="238"/>
    </font>
    <font>
      <vertAlign val="subscript"/>
      <sz val="7.5"/>
      <color theme="1"/>
      <name val="Arial"/>
      <family val="2"/>
      <charset val="238"/>
    </font>
    <font>
      <i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</font>
    <font>
      <sz val="7.5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7.5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DCDCD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" fontId="15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/>
    <xf numFmtId="0" fontId="3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3" borderId="1" xfId="0" applyFont="1" applyFill="1" applyBorder="1" applyAlignment="1">
      <alignment vertical="center" wrapText="1"/>
    </xf>
    <xf numFmtId="10" fontId="0" fillId="0" borderId="0" xfId="0" applyNumberFormat="1"/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165" fontId="16" fillId="0" borderId="5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vertical="center" wrapText="1"/>
    </xf>
    <xf numFmtId="0" fontId="16" fillId="0" borderId="5" xfId="0" applyFont="1" applyBorder="1" applyAlignment="1">
      <alignment horizontal="right" vertical="center"/>
    </xf>
    <xf numFmtId="0" fontId="16" fillId="4" borderId="5" xfId="0" applyFont="1" applyFill="1" applyBorder="1" applyAlignment="1">
      <alignment horizontal="right" vertical="center"/>
    </xf>
    <xf numFmtId="0" fontId="16" fillId="0" borderId="5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right" vertical="center" wrapText="1"/>
    </xf>
    <xf numFmtId="2" fontId="3" fillId="0" borderId="5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6" fillId="0" borderId="10" xfId="0" applyFont="1" applyFill="1" applyBorder="1" applyAlignment="1">
      <alignment horizontal="right"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12" xfId="0" applyFont="1" applyFill="1" applyBorder="1" applyAlignment="1">
      <alignment horizontal="right" vertical="center"/>
    </xf>
    <xf numFmtId="165" fontId="16" fillId="0" borderId="5" xfId="0" applyNumberFormat="1" applyFont="1" applyFill="1" applyBorder="1" applyAlignment="1">
      <alignment horizontal="right" vertical="center"/>
    </xf>
    <xf numFmtId="2" fontId="2" fillId="2" borderId="2" xfId="0" applyNumberFormat="1" applyFont="1" applyFill="1" applyBorder="1" applyAlignment="1">
      <alignment horizontal="right" vertical="center" wrapText="1"/>
    </xf>
    <xf numFmtId="165" fontId="16" fillId="0" borderId="2" xfId="0" applyNumberFormat="1" applyFont="1" applyBorder="1" applyAlignment="1">
      <alignment horizontal="right" vertical="center"/>
    </xf>
    <xf numFmtId="165" fontId="16" fillId="0" borderId="9" xfId="0" applyNumberFormat="1" applyFont="1" applyBorder="1" applyAlignment="1">
      <alignment horizontal="right" vertical="center"/>
    </xf>
    <xf numFmtId="165" fontId="16" fillId="0" borderId="1" xfId="0" applyNumberFormat="1" applyFont="1" applyBorder="1" applyAlignment="1">
      <alignment horizontal="right" vertical="center"/>
    </xf>
    <xf numFmtId="165" fontId="16" fillId="0" borderId="4" xfId="0" applyNumberFormat="1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right" vertical="center"/>
    </xf>
    <xf numFmtId="0" fontId="16" fillId="0" borderId="1" xfId="0" applyFont="1" applyFill="1" applyBorder="1" applyAlignment="1">
      <alignment vertical="center" wrapText="1"/>
    </xf>
    <xf numFmtId="165" fontId="16" fillId="0" borderId="5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 applyBorder="1" applyAlignment="1">
      <alignment wrapText="1"/>
    </xf>
    <xf numFmtId="0" fontId="7" fillId="0" borderId="12" xfId="0" applyFont="1" applyBorder="1" applyAlignment="1">
      <alignment vertical="center" wrapText="1"/>
    </xf>
    <xf numFmtId="0" fontId="0" fillId="0" borderId="12" xfId="0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8" fillId="0" borderId="0" xfId="0" applyFont="1" applyFill="1" applyAlignment="1">
      <alignment vertical="center" wrapText="1"/>
    </xf>
    <xf numFmtId="0" fontId="17" fillId="0" borderId="0" xfId="0" applyFont="1" applyFill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12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vertical="center" wrapText="1"/>
    </xf>
    <xf numFmtId="0" fontId="16" fillId="5" borderId="10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center" vertical="center"/>
    </xf>
    <xf numFmtId="0" fontId="16" fillId="5" borderId="9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vertical="center" wrapText="1"/>
    </xf>
    <xf numFmtId="0" fontId="16" fillId="5" borderId="11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DCDCD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180974</xdr:rowOff>
    </xdr:from>
    <xdr:to>
      <xdr:col>11</xdr:col>
      <xdr:colOff>361950</xdr:colOff>
      <xdr:row>20</xdr:row>
      <xdr:rowOff>6177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6" y="180974"/>
          <a:ext cx="7038974" cy="363520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1</xdr:row>
      <xdr:rowOff>19052</xdr:rowOff>
    </xdr:from>
    <xdr:to>
      <xdr:col>13</xdr:col>
      <xdr:colOff>324945</xdr:colOff>
      <xdr:row>28</xdr:row>
      <xdr:rowOff>180976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1" y="209552"/>
          <a:ext cx="8230694" cy="5305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8148</xdr:rowOff>
    </xdr:from>
    <xdr:to>
      <xdr:col>11</xdr:col>
      <xdr:colOff>290872</xdr:colOff>
      <xdr:row>19</xdr:row>
      <xdr:rowOff>180975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198648"/>
          <a:ext cx="6977422" cy="36018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1</xdr:row>
      <xdr:rowOff>28575</xdr:rowOff>
    </xdr:from>
    <xdr:to>
      <xdr:col>11</xdr:col>
      <xdr:colOff>24994</xdr:colOff>
      <xdr:row>20</xdr:row>
      <xdr:rowOff>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1" y="219075"/>
          <a:ext cx="6711543" cy="3590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28573</xdr:rowOff>
    </xdr:from>
    <xdr:to>
      <xdr:col>11</xdr:col>
      <xdr:colOff>133350</xdr:colOff>
      <xdr:row>19</xdr:row>
      <xdr:rowOff>179172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19073"/>
          <a:ext cx="6819900" cy="35795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1</xdr:row>
      <xdr:rowOff>11668</xdr:rowOff>
    </xdr:from>
    <xdr:to>
      <xdr:col>10</xdr:col>
      <xdr:colOff>581429</xdr:colOff>
      <xdr:row>19</xdr:row>
      <xdr:rowOff>190499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099" y="202168"/>
          <a:ext cx="6639330" cy="360783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9523</xdr:rowOff>
    </xdr:from>
    <xdr:to>
      <xdr:col>20</xdr:col>
      <xdr:colOff>99656</xdr:colOff>
      <xdr:row>28</xdr:row>
      <xdr:rowOff>180974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00023"/>
          <a:ext cx="12272606" cy="531495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0</xdr:rowOff>
    </xdr:from>
    <xdr:to>
      <xdr:col>20</xdr:col>
      <xdr:colOff>161925</xdr:colOff>
      <xdr:row>29</xdr:row>
      <xdr:rowOff>7918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0"/>
          <a:ext cx="12334875" cy="534191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1</xdr:row>
      <xdr:rowOff>19049</xdr:rowOff>
    </xdr:from>
    <xdr:to>
      <xdr:col>20</xdr:col>
      <xdr:colOff>8738</xdr:colOff>
      <xdr:row>28</xdr:row>
      <xdr:rowOff>142875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" y="209549"/>
          <a:ext cx="12162639" cy="526732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28574</xdr:rowOff>
    </xdr:from>
    <xdr:to>
      <xdr:col>19</xdr:col>
      <xdr:colOff>577296</xdr:colOff>
      <xdr:row>28</xdr:row>
      <xdr:rowOff>142875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19074"/>
          <a:ext cx="12140646" cy="52578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KTU&#193;LN&#205;%20PROJEKTY/Data_2017_Zprava_Rocenka/Data_dosla/CHMU/Vlcek_smog/Data_CHMU_T-Sr-Libus_O3-CR_za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"/>
      <sheetName val="data"/>
    </sheetNames>
    <sheetDataSet>
      <sheetData sheetId="0" refreshError="1"/>
      <sheetData sheetId="1">
        <row r="5">
          <cell r="E5" t="str">
            <v xml:space="preserve">  průměrná denní teplota vzduchu </v>
          </cell>
          <cell r="F5" t="str">
            <v xml:space="preserve">  dlouhodobý teplotní normál (1971/2000)</v>
          </cell>
          <cell r="G5" t="str">
            <v xml:space="preserve">  denní úhrn srážek</v>
          </cell>
          <cell r="I5" t="str">
            <v xml:space="preserve">  O3 1h Dmax &gt; 180 (ČR – stanice SVRS) [10 µg/m]</v>
          </cell>
        </row>
        <row r="6">
          <cell r="D6">
            <v>42370</v>
          </cell>
          <cell r="E6">
            <v>0.9</v>
          </cell>
          <cell r="F6">
            <v>-0.25</v>
          </cell>
          <cell r="G6" t="e">
            <v>#N/A</v>
          </cell>
          <cell r="I6" t="e">
            <v>#N/A</v>
          </cell>
        </row>
        <row r="7">
          <cell r="D7">
            <v>42371</v>
          </cell>
          <cell r="E7">
            <v>-0.5</v>
          </cell>
          <cell r="F7">
            <v>-0.1</v>
          </cell>
          <cell r="G7" t="e">
            <v>#N/A</v>
          </cell>
          <cell r="I7" t="e">
            <v>#N/A</v>
          </cell>
        </row>
        <row r="8">
          <cell r="D8">
            <v>42372</v>
          </cell>
          <cell r="E8">
            <v>-4.5999999999999996</v>
          </cell>
          <cell r="F8">
            <v>0.11</v>
          </cell>
          <cell r="G8" t="e">
            <v>#N/A</v>
          </cell>
          <cell r="I8" t="e">
            <v>#N/A</v>
          </cell>
        </row>
        <row r="9">
          <cell r="D9">
            <v>42373</v>
          </cell>
          <cell r="E9">
            <v>-5.3</v>
          </cell>
          <cell r="F9">
            <v>0.22</v>
          </cell>
          <cell r="G9">
            <v>2.1</v>
          </cell>
          <cell r="I9" t="e">
            <v>#N/A</v>
          </cell>
        </row>
        <row r="10">
          <cell r="D10">
            <v>42374</v>
          </cell>
          <cell r="E10">
            <v>-3.4</v>
          </cell>
          <cell r="F10">
            <v>-0.51</v>
          </cell>
          <cell r="G10">
            <v>3.3</v>
          </cell>
          <cell r="I10" t="e">
            <v>#N/A</v>
          </cell>
        </row>
        <row r="11">
          <cell r="D11">
            <v>42375</v>
          </cell>
          <cell r="E11">
            <v>-1.8</v>
          </cell>
          <cell r="F11">
            <v>-0.5</v>
          </cell>
          <cell r="G11">
            <v>2.9</v>
          </cell>
          <cell r="I11" t="e">
            <v>#N/A</v>
          </cell>
        </row>
        <row r="12">
          <cell r="D12">
            <v>42376</v>
          </cell>
          <cell r="E12">
            <v>0.6</v>
          </cell>
          <cell r="F12">
            <v>-0.98</v>
          </cell>
          <cell r="G12">
            <v>0.4</v>
          </cell>
          <cell r="I12" t="e">
            <v>#N/A</v>
          </cell>
        </row>
        <row r="13">
          <cell r="D13">
            <v>42377</v>
          </cell>
          <cell r="E13">
            <v>3.1</v>
          </cell>
          <cell r="F13">
            <v>-1.1200000000000001</v>
          </cell>
          <cell r="G13" t="e">
            <v>#N/A</v>
          </cell>
          <cell r="I13" t="e">
            <v>#N/A</v>
          </cell>
        </row>
        <row r="14">
          <cell r="D14">
            <v>42378</v>
          </cell>
          <cell r="E14">
            <v>-0.4</v>
          </cell>
          <cell r="F14">
            <v>-0.85</v>
          </cell>
          <cell r="G14">
            <v>0.6</v>
          </cell>
          <cell r="I14" t="e">
            <v>#N/A</v>
          </cell>
        </row>
        <row r="15">
          <cell r="D15">
            <v>42379</v>
          </cell>
          <cell r="E15">
            <v>3.3</v>
          </cell>
          <cell r="F15">
            <v>-0.43</v>
          </cell>
          <cell r="G15">
            <v>1</v>
          </cell>
          <cell r="I15" t="e">
            <v>#N/A</v>
          </cell>
        </row>
        <row r="16">
          <cell r="D16">
            <v>42380</v>
          </cell>
          <cell r="E16">
            <v>4.0999999999999996</v>
          </cell>
          <cell r="F16">
            <v>-0.7</v>
          </cell>
          <cell r="G16">
            <v>2</v>
          </cell>
          <cell r="I16" t="e">
            <v>#N/A</v>
          </cell>
        </row>
        <row r="17">
          <cell r="D17">
            <v>42381</v>
          </cell>
          <cell r="E17">
            <v>4</v>
          </cell>
          <cell r="F17">
            <v>-1.17</v>
          </cell>
          <cell r="G17">
            <v>0.2</v>
          </cell>
          <cell r="I17" t="e">
            <v>#N/A</v>
          </cell>
        </row>
        <row r="18">
          <cell r="D18">
            <v>42382</v>
          </cell>
          <cell r="E18">
            <v>3.4</v>
          </cell>
          <cell r="F18">
            <v>-1.31</v>
          </cell>
          <cell r="G18">
            <v>1.8</v>
          </cell>
          <cell r="I18" t="e">
            <v>#N/A</v>
          </cell>
        </row>
        <row r="19">
          <cell r="D19">
            <v>42383</v>
          </cell>
          <cell r="E19">
            <v>1.2</v>
          </cell>
          <cell r="F19">
            <v>-1.3</v>
          </cell>
          <cell r="G19">
            <v>0.4</v>
          </cell>
          <cell r="I19" t="e">
            <v>#N/A</v>
          </cell>
        </row>
        <row r="20">
          <cell r="D20">
            <v>42384</v>
          </cell>
          <cell r="E20">
            <v>0.8</v>
          </cell>
          <cell r="F20">
            <v>-0.59</v>
          </cell>
          <cell r="G20">
            <v>1</v>
          </cell>
          <cell r="I20" t="e">
            <v>#N/A</v>
          </cell>
        </row>
        <row r="21">
          <cell r="D21">
            <v>42385</v>
          </cell>
          <cell r="E21">
            <v>-1.4</v>
          </cell>
          <cell r="F21">
            <v>-0.61</v>
          </cell>
          <cell r="G21">
            <v>1.8</v>
          </cell>
          <cell r="I21" t="e">
            <v>#N/A</v>
          </cell>
        </row>
        <row r="22">
          <cell r="D22">
            <v>42386</v>
          </cell>
          <cell r="E22">
            <v>-2.2999999999999998</v>
          </cell>
          <cell r="F22">
            <v>-0.12</v>
          </cell>
          <cell r="G22">
            <v>2.4</v>
          </cell>
          <cell r="I22" t="e">
            <v>#N/A</v>
          </cell>
        </row>
        <row r="23">
          <cell r="D23">
            <v>42387</v>
          </cell>
          <cell r="E23">
            <v>-6.3</v>
          </cell>
          <cell r="F23">
            <v>-0.12</v>
          </cell>
          <cell r="G23">
            <v>0.4</v>
          </cell>
          <cell r="I23" t="e">
            <v>#N/A</v>
          </cell>
        </row>
        <row r="24">
          <cell r="D24">
            <v>42388</v>
          </cell>
          <cell r="E24">
            <v>-8.4</v>
          </cell>
          <cell r="F24">
            <v>0.01</v>
          </cell>
          <cell r="G24" t="e">
            <v>#N/A</v>
          </cell>
          <cell r="I24" t="e">
            <v>#N/A</v>
          </cell>
        </row>
        <row r="25">
          <cell r="D25">
            <v>42389</v>
          </cell>
          <cell r="E25">
            <v>-3.5</v>
          </cell>
          <cell r="F25">
            <v>-0.03</v>
          </cell>
          <cell r="G25">
            <v>0.6</v>
          </cell>
          <cell r="I25" t="e">
            <v>#N/A</v>
          </cell>
        </row>
        <row r="26">
          <cell r="D26">
            <v>42390</v>
          </cell>
          <cell r="E26">
            <v>-5.7</v>
          </cell>
          <cell r="F26">
            <v>-0.33</v>
          </cell>
          <cell r="G26" t="e">
            <v>#N/A</v>
          </cell>
          <cell r="I26" t="e">
            <v>#N/A</v>
          </cell>
        </row>
        <row r="27">
          <cell r="D27">
            <v>42391</v>
          </cell>
          <cell r="E27">
            <v>-9.6</v>
          </cell>
          <cell r="F27">
            <v>-0.54</v>
          </cell>
          <cell r="G27" t="e">
            <v>#N/A</v>
          </cell>
          <cell r="I27" t="e">
            <v>#N/A</v>
          </cell>
        </row>
        <row r="28">
          <cell r="D28">
            <v>42392</v>
          </cell>
          <cell r="E28">
            <v>-2.5</v>
          </cell>
          <cell r="F28">
            <v>-0.5</v>
          </cell>
          <cell r="G28">
            <v>3.5</v>
          </cell>
          <cell r="I28" t="e">
            <v>#N/A</v>
          </cell>
        </row>
        <row r="29">
          <cell r="D29">
            <v>42393</v>
          </cell>
          <cell r="E29">
            <v>3.6</v>
          </cell>
          <cell r="F29">
            <v>-0.61</v>
          </cell>
          <cell r="G29">
            <v>2.6</v>
          </cell>
          <cell r="I29" t="e">
            <v>#N/A</v>
          </cell>
        </row>
        <row r="30">
          <cell r="D30">
            <v>42394</v>
          </cell>
          <cell r="E30">
            <v>6.4</v>
          </cell>
          <cell r="F30">
            <v>-0.64</v>
          </cell>
          <cell r="G30">
            <v>0.9</v>
          </cell>
          <cell r="I30" t="e">
            <v>#N/A</v>
          </cell>
        </row>
        <row r="31">
          <cell r="D31">
            <v>42395</v>
          </cell>
          <cell r="E31">
            <v>7.3</v>
          </cell>
          <cell r="F31">
            <v>-0.28999999999999998</v>
          </cell>
          <cell r="G31" t="e">
            <v>#N/A</v>
          </cell>
          <cell r="I31" t="e">
            <v>#N/A</v>
          </cell>
        </row>
        <row r="32">
          <cell r="D32">
            <v>42396</v>
          </cell>
          <cell r="E32">
            <v>10.8</v>
          </cell>
          <cell r="F32">
            <v>-0.88</v>
          </cell>
          <cell r="G32">
            <v>0.1</v>
          </cell>
          <cell r="I32" t="e">
            <v>#N/A</v>
          </cell>
        </row>
        <row r="33">
          <cell r="D33">
            <v>42397</v>
          </cell>
          <cell r="E33">
            <v>6.5</v>
          </cell>
          <cell r="F33">
            <v>-0.38</v>
          </cell>
          <cell r="G33">
            <v>0.2</v>
          </cell>
          <cell r="I33" t="e">
            <v>#N/A</v>
          </cell>
        </row>
        <row r="34">
          <cell r="D34">
            <v>42398</v>
          </cell>
          <cell r="E34">
            <v>6.5</v>
          </cell>
          <cell r="F34">
            <v>-0.01</v>
          </cell>
          <cell r="G34" t="e">
            <v>#N/A</v>
          </cell>
          <cell r="I34" t="e">
            <v>#N/A</v>
          </cell>
        </row>
        <row r="35">
          <cell r="D35">
            <v>42399</v>
          </cell>
          <cell r="E35">
            <v>8</v>
          </cell>
          <cell r="F35">
            <v>-0.3</v>
          </cell>
          <cell r="G35">
            <v>1.3</v>
          </cell>
          <cell r="I35" t="e">
            <v>#N/A</v>
          </cell>
        </row>
        <row r="36">
          <cell r="D36">
            <v>42400</v>
          </cell>
          <cell r="E36">
            <v>3.8</v>
          </cell>
          <cell r="F36">
            <v>-0.86</v>
          </cell>
          <cell r="G36">
            <v>1.3</v>
          </cell>
          <cell r="I36" t="e">
            <v>#N/A</v>
          </cell>
        </row>
        <row r="37">
          <cell r="D37">
            <v>42401</v>
          </cell>
          <cell r="E37">
            <v>10.4</v>
          </cell>
          <cell r="F37">
            <v>-0.25</v>
          </cell>
          <cell r="G37">
            <v>2.2999999999999998</v>
          </cell>
          <cell r="I37" t="e">
            <v>#N/A</v>
          </cell>
        </row>
        <row r="38">
          <cell r="D38">
            <v>42402</v>
          </cell>
          <cell r="E38">
            <v>10.9</v>
          </cell>
          <cell r="F38">
            <v>-7.0000000000000007E-2</v>
          </cell>
          <cell r="G38">
            <v>0.7</v>
          </cell>
          <cell r="I38" t="e">
            <v>#N/A</v>
          </cell>
        </row>
        <row r="39">
          <cell r="D39">
            <v>42403</v>
          </cell>
          <cell r="E39">
            <v>4.4000000000000004</v>
          </cell>
          <cell r="F39">
            <v>0.22</v>
          </cell>
          <cell r="G39">
            <v>0.6</v>
          </cell>
          <cell r="I39" t="e">
            <v>#N/A</v>
          </cell>
        </row>
        <row r="40">
          <cell r="D40">
            <v>42404</v>
          </cell>
          <cell r="E40">
            <v>2.2999999999999998</v>
          </cell>
          <cell r="F40">
            <v>0.33</v>
          </cell>
          <cell r="G40">
            <v>0.1</v>
          </cell>
          <cell r="I40" t="e">
            <v>#N/A</v>
          </cell>
        </row>
        <row r="41">
          <cell r="D41">
            <v>42405</v>
          </cell>
          <cell r="E41">
            <v>3.5</v>
          </cell>
          <cell r="F41">
            <v>0.95</v>
          </cell>
          <cell r="G41">
            <v>0.4</v>
          </cell>
          <cell r="I41" t="e">
            <v>#N/A</v>
          </cell>
        </row>
        <row r="42">
          <cell r="D42">
            <v>42406</v>
          </cell>
          <cell r="E42">
            <v>6.5</v>
          </cell>
          <cell r="F42">
            <v>1.66</v>
          </cell>
          <cell r="G42" t="e">
            <v>#N/A</v>
          </cell>
          <cell r="I42" t="e">
            <v>#N/A</v>
          </cell>
        </row>
        <row r="43">
          <cell r="D43">
            <v>42407</v>
          </cell>
          <cell r="E43">
            <v>3.4</v>
          </cell>
          <cell r="F43">
            <v>1.36</v>
          </cell>
          <cell r="G43" t="e">
            <v>#N/A</v>
          </cell>
          <cell r="I43" t="e">
            <v>#N/A</v>
          </cell>
        </row>
        <row r="44">
          <cell r="D44">
            <v>42408</v>
          </cell>
          <cell r="E44">
            <v>7.3</v>
          </cell>
          <cell r="F44">
            <v>0.83</v>
          </cell>
          <cell r="G44">
            <v>3.1</v>
          </cell>
          <cell r="I44" t="e">
            <v>#N/A</v>
          </cell>
        </row>
        <row r="45">
          <cell r="D45">
            <v>42409</v>
          </cell>
          <cell r="E45">
            <v>8.9</v>
          </cell>
          <cell r="F45">
            <v>0.12</v>
          </cell>
          <cell r="G45">
            <v>0.3</v>
          </cell>
          <cell r="I45" t="e">
            <v>#N/A</v>
          </cell>
        </row>
        <row r="46">
          <cell r="D46">
            <v>42410</v>
          </cell>
          <cell r="E46">
            <v>3.7</v>
          </cell>
          <cell r="F46">
            <v>0.47</v>
          </cell>
          <cell r="G46">
            <v>0.3</v>
          </cell>
          <cell r="I46" t="e">
            <v>#N/A</v>
          </cell>
        </row>
        <row r="47">
          <cell r="D47">
            <v>42411</v>
          </cell>
          <cell r="E47">
            <v>3.3</v>
          </cell>
          <cell r="F47">
            <v>0.37</v>
          </cell>
          <cell r="G47" t="e">
            <v>#N/A</v>
          </cell>
          <cell r="I47" t="e">
            <v>#N/A</v>
          </cell>
        </row>
        <row r="48">
          <cell r="D48">
            <v>42412</v>
          </cell>
          <cell r="E48">
            <v>1.4</v>
          </cell>
          <cell r="F48">
            <v>0.42</v>
          </cell>
          <cell r="G48">
            <v>0.1</v>
          </cell>
          <cell r="I48" t="e">
            <v>#N/A</v>
          </cell>
        </row>
        <row r="49">
          <cell r="D49">
            <v>42413</v>
          </cell>
          <cell r="E49">
            <v>2.9</v>
          </cell>
          <cell r="F49">
            <v>-0.15</v>
          </cell>
          <cell r="G49">
            <v>0.5</v>
          </cell>
          <cell r="I49" t="e">
            <v>#N/A</v>
          </cell>
        </row>
        <row r="50">
          <cell r="D50">
            <v>42414</v>
          </cell>
          <cell r="E50">
            <v>7</v>
          </cell>
          <cell r="F50">
            <v>-0.6</v>
          </cell>
          <cell r="G50">
            <v>1.5</v>
          </cell>
          <cell r="I50" t="e">
            <v>#N/A</v>
          </cell>
        </row>
        <row r="51">
          <cell r="D51">
            <v>42415</v>
          </cell>
          <cell r="E51">
            <v>5.4</v>
          </cell>
          <cell r="F51">
            <v>-0.17</v>
          </cell>
          <cell r="G51" t="e">
            <v>#N/A</v>
          </cell>
          <cell r="I51" t="e">
            <v>#N/A</v>
          </cell>
        </row>
        <row r="52">
          <cell r="D52">
            <v>42416</v>
          </cell>
          <cell r="E52">
            <v>1.1000000000000001</v>
          </cell>
          <cell r="F52">
            <v>0.02</v>
          </cell>
          <cell r="G52">
            <v>0.1</v>
          </cell>
          <cell r="I52" t="e">
            <v>#N/A</v>
          </cell>
        </row>
        <row r="53">
          <cell r="D53">
            <v>42417</v>
          </cell>
          <cell r="E53">
            <v>0.3</v>
          </cell>
          <cell r="F53">
            <v>-0.54</v>
          </cell>
          <cell r="G53">
            <v>2.4</v>
          </cell>
          <cell r="I53" t="e">
            <v>#N/A</v>
          </cell>
        </row>
        <row r="54">
          <cell r="D54">
            <v>42418</v>
          </cell>
          <cell r="E54">
            <v>1.1000000000000001</v>
          </cell>
          <cell r="F54">
            <v>-0.24</v>
          </cell>
          <cell r="G54" t="e">
            <v>#N/A</v>
          </cell>
          <cell r="I54" t="e">
            <v>#N/A</v>
          </cell>
        </row>
        <row r="55">
          <cell r="D55">
            <v>42419</v>
          </cell>
          <cell r="E55">
            <v>2.4</v>
          </cell>
          <cell r="F55">
            <v>0.68</v>
          </cell>
          <cell r="G55" t="e">
            <v>#N/A</v>
          </cell>
          <cell r="I55" t="e">
            <v>#N/A</v>
          </cell>
        </row>
        <row r="56">
          <cell r="D56">
            <v>42420</v>
          </cell>
          <cell r="E56">
            <v>3.3</v>
          </cell>
          <cell r="F56">
            <v>1.05</v>
          </cell>
          <cell r="G56">
            <v>5.7</v>
          </cell>
          <cell r="I56" t="e">
            <v>#N/A</v>
          </cell>
        </row>
        <row r="57">
          <cell r="D57">
            <v>42421</v>
          </cell>
          <cell r="E57">
            <v>11.6</v>
          </cell>
          <cell r="F57">
            <v>0.71</v>
          </cell>
          <cell r="G57">
            <v>0.2</v>
          </cell>
          <cell r="I57" t="e">
            <v>#N/A</v>
          </cell>
        </row>
        <row r="58">
          <cell r="D58">
            <v>42422</v>
          </cell>
          <cell r="E58">
            <v>10.7</v>
          </cell>
          <cell r="F58">
            <v>0.69</v>
          </cell>
          <cell r="G58">
            <v>3.1</v>
          </cell>
          <cell r="I58" t="e">
            <v>#N/A</v>
          </cell>
        </row>
        <row r="59">
          <cell r="D59">
            <v>42423</v>
          </cell>
          <cell r="E59">
            <v>1.6</v>
          </cell>
          <cell r="F59">
            <v>0.61</v>
          </cell>
          <cell r="G59">
            <v>6.5</v>
          </cell>
          <cell r="I59" t="e">
            <v>#N/A</v>
          </cell>
        </row>
        <row r="60">
          <cell r="D60">
            <v>42424</v>
          </cell>
          <cell r="E60">
            <v>1.5</v>
          </cell>
          <cell r="F60">
            <v>1.1000000000000001</v>
          </cell>
          <cell r="G60" t="e">
            <v>#N/A</v>
          </cell>
          <cell r="I60" t="e">
            <v>#N/A</v>
          </cell>
        </row>
        <row r="61">
          <cell r="D61">
            <v>42425</v>
          </cell>
          <cell r="E61">
            <v>1.1000000000000001</v>
          </cell>
          <cell r="F61">
            <v>2</v>
          </cell>
          <cell r="G61" t="e">
            <v>#N/A</v>
          </cell>
          <cell r="I61" t="e">
            <v>#N/A</v>
          </cell>
        </row>
        <row r="62">
          <cell r="D62">
            <v>42426</v>
          </cell>
          <cell r="E62">
            <v>0</v>
          </cell>
          <cell r="F62">
            <v>2.2000000000000002</v>
          </cell>
          <cell r="G62" t="e">
            <v>#N/A</v>
          </cell>
          <cell r="I62" t="e">
            <v>#N/A</v>
          </cell>
        </row>
        <row r="63">
          <cell r="D63">
            <v>42427</v>
          </cell>
          <cell r="E63">
            <v>1.3</v>
          </cell>
          <cell r="F63">
            <v>1.36</v>
          </cell>
          <cell r="G63" t="e">
            <v>#N/A</v>
          </cell>
          <cell r="I63" t="e">
            <v>#N/A</v>
          </cell>
        </row>
        <row r="64">
          <cell r="D64">
            <v>42428</v>
          </cell>
          <cell r="E64">
            <v>2.2999999999999998</v>
          </cell>
          <cell r="F64">
            <v>2.37</v>
          </cell>
          <cell r="G64">
            <v>0.3</v>
          </cell>
          <cell r="I64" t="e">
            <v>#N/A</v>
          </cell>
        </row>
        <row r="65">
          <cell r="D65">
            <v>42429</v>
          </cell>
          <cell r="E65">
            <v>1.8</v>
          </cell>
          <cell r="F65">
            <v>3.13</v>
          </cell>
          <cell r="G65">
            <v>22.2</v>
          </cell>
          <cell r="I65" t="e">
            <v>#N/A</v>
          </cell>
        </row>
        <row r="66">
          <cell r="D66">
            <v>42430</v>
          </cell>
          <cell r="E66">
            <v>-0.2</v>
          </cell>
          <cell r="F66">
            <v>2.68</v>
          </cell>
          <cell r="G66">
            <v>0.1</v>
          </cell>
          <cell r="I66" t="e">
            <v>#N/A</v>
          </cell>
        </row>
        <row r="67">
          <cell r="D67">
            <v>42431</v>
          </cell>
          <cell r="E67">
            <v>3.2</v>
          </cell>
          <cell r="F67">
            <v>2.14</v>
          </cell>
          <cell r="G67">
            <v>4.9000000000000004</v>
          </cell>
          <cell r="I67" t="e">
            <v>#N/A</v>
          </cell>
        </row>
        <row r="68">
          <cell r="D68">
            <v>42432</v>
          </cell>
          <cell r="E68">
            <v>2.9</v>
          </cell>
          <cell r="F68">
            <v>2.41</v>
          </cell>
          <cell r="G68" t="e">
            <v>#N/A</v>
          </cell>
          <cell r="I68" t="e">
            <v>#N/A</v>
          </cell>
        </row>
        <row r="69">
          <cell r="D69">
            <v>42433</v>
          </cell>
          <cell r="E69">
            <v>3.3</v>
          </cell>
          <cell r="F69">
            <v>2.13</v>
          </cell>
          <cell r="G69" t="e">
            <v>#N/A</v>
          </cell>
          <cell r="I69" t="e">
            <v>#N/A</v>
          </cell>
        </row>
        <row r="70">
          <cell r="D70">
            <v>42434</v>
          </cell>
          <cell r="E70">
            <v>4.5</v>
          </cell>
          <cell r="F70">
            <v>1.86</v>
          </cell>
          <cell r="G70">
            <v>2.7</v>
          </cell>
          <cell r="I70" t="e">
            <v>#N/A</v>
          </cell>
        </row>
        <row r="71">
          <cell r="D71">
            <v>42435</v>
          </cell>
          <cell r="E71">
            <v>2.7</v>
          </cell>
          <cell r="F71">
            <v>2.65</v>
          </cell>
          <cell r="G71">
            <v>0.1</v>
          </cell>
          <cell r="I71" t="e">
            <v>#N/A</v>
          </cell>
        </row>
        <row r="72">
          <cell r="D72">
            <v>42436</v>
          </cell>
          <cell r="E72">
            <v>2.4</v>
          </cell>
          <cell r="F72">
            <v>3.44</v>
          </cell>
          <cell r="G72">
            <v>0.3</v>
          </cell>
          <cell r="I72" t="e">
            <v>#N/A</v>
          </cell>
        </row>
        <row r="73">
          <cell r="D73">
            <v>42437</v>
          </cell>
          <cell r="E73">
            <v>1.4</v>
          </cell>
          <cell r="F73">
            <v>3.5</v>
          </cell>
          <cell r="G73">
            <v>2</v>
          </cell>
          <cell r="I73" t="e">
            <v>#N/A</v>
          </cell>
        </row>
        <row r="74">
          <cell r="D74">
            <v>42438</v>
          </cell>
          <cell r="E74">
            <v>1.9</v>
          </cell>
          <cell r="F74">
            <v>3.6</v>
          </cell>
          <cell r="G74" t="e">
            <v>#N/A</v>
          </cell>
          <cell r="I74" t="e">
            <v>#N/A</v>
          </cell>
        </row>
        <row r="75">
          <cell r="D75">
            <v>42439</v>
          </cell>
          <cell r="E75">
            <v>5.6</v>
          </cell>
          <cell r="F75">
            <v>3.72</v>
          </cell>
          <cell r="G75" t="e">
            <v>#N/A</v>
          </cell>
          <cell r="I75" t="e">
            <v>#N/A</v>
          </cell>
        </row>
        <row r="76">
          <cell r="D76">
            <v>42440</v>
          </cell>
          <cell r="E76">
            <v>4.9000000000000004</v>
          </cell>
          <cell r="F76">
            <v>4.26</v>
          </cell>
          <cell r="G76" t="e">
            <v>#N/A</v>
          </cell>
          <cell r="I76" t="e">
            <v>#N/A</v>
          </cell>
        </row>
        <row r="77">
          <cell r="D77">
            <v>42441</v>
          </cell>
          <cell r="E77">
            <v>3.7</v>
          </cell>
          <cell r="F77">
            <v>4.01</v>
          </cell>
          <cell r="G77">
            <v>0.2</v>
          </cell>
          <cell r="I77" t="e">
            <v>#N/A</v>
          </cell>
        </row>
        <row r="78">
          <cell r="D78">
            <v>42442</v>
          </cell>
          <cell r="E78">
            <v>3</v>
          </cell>
          <cell r="F78">
            <v>3.87</v>
          </cell>
          <cell r="G78">
            <v>0.1</v>
          </cell>
          <cell r="I78" t="e">
            <v>#N/A</v>
          </cell>
        </row>
        <row r="79">
          <cell r="D79">
            <v>42443</v>
          </cell>
          <cell r="E79">
            <v>3.7</v>
          </cell>
          <cell r="F79">
            <v>3.85</v>
          </cell>
          <cell r="G79">
            <v>4.7</v>
          </cell>
          <cell r="I79" t="e">
            <v>#N/A</v>
          </cell>
        </row>
        <row r="80">
          <cell r="D80">
            <v>42444</v>
          </cell>
          <cell r="E80">
            <v>2.4</v>
          </cell>
          <cell r="F80">
            <v>4.3899999999999997</v>
          </cell>
          <cell r="G80">
            <v>0.6</v>
          </cell>
          <cell r="I80" t="e">
            <v>#N/A</v>
          </cell>
        </row>
        <row r="81">
          <cell r="D81">
            <v>42445</v>
          </cell>
          <cell r="E81">
            <v>2.8</v>
          </cell>
          <cell r="F81">
            <v>5.24</v>
          </cell>
          <cell r="G81" t="e">
            <v>#N/A</v>
          </cell>
          <cell r="I81" t="e">
            <v>#N/A</v>
          </cell>
        </row>
        <row r="82">
          <cell r="D82">
            <v>42446</v>
          </cell>
          <cell r="E82">
            <v>4.5999999999999996</v>
          </cell>
          <cell r="F82">
            <v>5.2</v>
          </cell>
          <cell r="G82" t="e">
            <v>#N/A</v>
          </cell>
          <cell r="I82" t="e">
            <v>#N/A</v>
          </cell>
        </row>
        <row r="83">
          <cell r="D83">
            <v>42447</v>
          </cell>
          <cell r="E83">
            <v>4.4000000000000004</v>
          </cell>
          <cell r="F83">
            <v>5.25</v>
          </cell>
          <cell r="G83" t="e">
            <v>#N/A</v>
          </cell>
          <cell r="I83" t="e">
            <v>#N/A</v>
          </cell>
        </row>
        <row r="84">
          <cell r="D84">
            <v>42448</v>
          </cell>
          <cell r="E84">
            <v>4</v>
          </cell>
          <cell r="F84">
            <v>4.6500000000000004</v>
          </cell>
          <cell r="G84" t="e">
            <v>#N/A</v>
          </cell>
          <cell r="I84" t="e">
            <v>#N/A</v>
          </cell>
        </row>
        <row r="85">
          <cell r="D85">
            <v>42449</v>
          </cell>
          <cell r="E85">
            <v>4.4000000000000004</v>
          </cell>
          <cell r="F85">
            <v>4.26</v>
          </cell>
          <cell r="G85" t="e">
            <v>#N/A</v>
          </cell>
          <cell r="I85" t="e">
            <v>#N/A</v>
          </cell>
        </row>
        <row r="86">
          <cell r="D86">
            <v>42450</v>
          </cell>
          <cell r="E86">
            <v>6.1</v>
          </cell>
          <cell r="F86">
            <v>5.07</v>
          </cell>
          <cell r="G86">
            <v>0.6</v>
          </cell>
          <cell r="I86" t="e">
            <v>#N/A</v>
          </cell>
        </row>
        <row r="87">
          <cell r="D87">
            <v>42451</v>
          </cell>
          <cell r="E87">
            <v>5.6</v>
          </cell>
          <cell r="F87">
            <v>5.15</v>
          </cell>
          <cell r="G87" t="e">
            <v>#N/A</v>
          </cell>
          <cell r="I87" t="e">
            <v>#N/A</v>
          </cell>
        </row>
        <row r="88">
          <cell r="D88">
            <v>42452</v>
          </cell>
          <cell r="E88">
            <v>5.0999999999999996</v>
          </cell>
          <cell r="F88">
            <v>5.23</v>
          </cell>
          <cell r="G88">
            <v>1.2</v>
          </cell>
          <cell r="I88" t="e">
            <v>#N/A</v>
          </cell>
        </row>
        <row r="89">
          <cell r="D89">
            <v>42453</v>
          </cell>
          <cell r="E89">
            <v>4.9000000000000004</v>
          </cell>
          <cell r="F89">
            <v>6.22</v>
          </cell>
          <cell r="G89">
            <v>0.1</v>
          </cell>
          <cell r="I89" t="e">
            <v>#N/A</v>
          </cell>
        </row>
        <row r="90">
          <cell r="D90">
            <v>42454</v>
          </cell>
          <cell r="E90">
            <v>5.5</v>
          </cell>
          <cell r="F90">
            <v>6.2</v>
          </cell>
          <cell r="G90">
            <v>1.8</v>
          </cell>
          <cell r="I90" t="e">
            <v>#N/A</v>
          </cell>
        </row>
        <row r="91">
          <cell r="D91">
            <v>42455</v>
          </cell>
          <cell r="E91">
            <v>5.9</v>
          </cell>
          <cell r="F91">
            <v>5.82</v>
          </cell>
          <cell r="G91" t="e">
            <v>#N/A</v>
          </cell>
          <cell r="I91" t="e">
            <v>#N/A</v>
          </cell>
        </row>
        <row r="92">
          <cell r="D92">
            <v>42456</v>
          </cell>
          <cell r="E92">
            <v>9.4</v>
          </cell>
          <cell r="F92">
            <v>5.92</v>
          </cell>
          <cell r="G92" t="e">
            <v>#N/A</v>
          </cell>
          <cell r="I92" t="e">
            <v>#N/A</v>
          </cell>
        </row>
        <row r="93">
          <cell r="D93">
            <v>42457</v>
          </cell>
          <cell r="E93">
            <v>10.9</v>
          </cell>
          <cell r="F93">
            <v>6.13</v>
          </cell>
          <cell r="G93">
            <v>2.2000000000000002</v>
          </cell>
          <cell r="I93" t="e">
            <v>#N/A</v>
          </cell>
        </row>
        <row r="94">
          <cell r="D94">
            <v>42458</v>
          </cell>
          <cell r="E94">
            <v>8.9</v>
          </cell>
          <cell r="F94">
            <v>6.18</v>
          </cell>
          <cell r="G94">
            <v>0.1</v>
          </cell>
          <cell r="I94" t="e">
            <v>#N/A</v>
          </cell>
        </row>
        <row r="95">
          <cell r="D95">
            <v>42459</v>
          </cell>
          <cell r="E95">
            <v>9.1</v>
          </cell>
          <cell r="F95">
            <v>7.29</v>
          </cell>
          <cell r="G95">
            <v>2.6</v>
          </cell>
          <cell r="I95" t="e">
            <v>#N/A</v>
          </cell>
        </row>
        <row r="96">
          <cell r="D96">
            <v>42460</v>
          </cell>
          <cell r="E96">
            <v>11.8</v>
          </cell>
          <cell r="F96">
            <v>7.85</v>
          </cell>
          <cell r="G96">
            <v>0.8</v>
          </cell>
          <cell r="I96" t="e">
            <v>#N/A</v>
          </cell>
        </row>
        <row r="97">
          <cell r="D97">
            <v>42461</v>
          </cell>
          <cell r="E97">
            <v>4.4000000000000004</v>
          </cell>
          <cell r="F97">
            <v>8.1999999999999993</v>
          </cell>
          <cell r="G97">
            <v>1.8</v>
          </cell>
          <cell r="I97" t="e">
            <v>#N/A</v>
          </cell>
        </row>
        <row r="98">
          <cell r="D98">
            <v>42462</v>
          </cell>
          <cell r="E98">
            <v>9</v>
          </cell>
          <cell r="F98">
            <v>8.7100000000000009</v>
          </cell>
          <cell r="G98" t="e">
            <v>#N/A</v>
          </cell>
          <cell r="I98" t="e">
            <v>#N/A</v>
          </cell>
        </row>
        <row r="99">
          <cell r="D99">
            <v>42463</v>
          </cell>
          <cell r="E99">
            <v>12.4</v>
          </cell>
          <cell r="F99">
            <v>8.7799999999999994</v>
          </cell>
          <cell r="G99" t="e">
            <v>#N/A</v>
          </cell>
          <cell r="I99" t="e">
            <v>#N/A</v>
          </cell>
        </row>
        <row r="100">
          <cell r="D100">
            <v>42464</v>
          </cell>
          <cell r="E100">
            <v>13.6</v>
          </cell>
          <cell r="F100">
            <v>7.76</v>
          </cell>
          <cell r="G100" t="e">
            <v>#N/A</v>
          </cell>
          <cell r="I100" t="e">
            <v>#N/A</v>
          </cell>
        </row>
        <row r="101">
          <cell r="D101">
            <v>42465</v>
          </cell>
          <cell r="E101">
            <v>17.100000000000001</v>
          </cell>
          <cell r="F101">
            <v>7.31</v>
          </cell>
          <cell r="G101">
            <v>2.4</v>
          </cell>
          <cell r="I101" t="e">
            <v>#N/A</v>
          </cell>
        </row>
        <row r="102">
          <cell r="D102">
            <v>42466</v>
          </cell>
          <cell r="E102">
            <v>12.3</v>
          </cell>
          <cell r="F102">
            <v>7.4</v>
          </cell>
          <cell r="G102">
            <v>0.3</v>
          </cell>
          <cell r="I102" t="e">
            <v>#N/A</v>
          </cell>
        </row>
        <row r="103">
          <cell r="D103">
            <v>42467</v>
          </cell>
          <cell r="E103">
            <v>12.5</v>
          </cell>
          <cell r="F103">
            <v>8.0399999999999991</v>
          </cell>
          <cell r="G103">
            <v>0.2</v>
          </cell>
          <cell r="I103" t="e">
            <v>#N/A</v>
          </cell>
        </row>
        <row r="104">
          <cell r="D104">
            <v>42468</v>
          </cell>
          <cell r="E104">
            <v>9.6</v>
          </cell>
          <cell r="F104">
            <v>7.77</v>
          </cell>
          <cell r="G104" t="e">
            <v>#N/A</v>
          </cell>
          <cell r="I104" t="e">
            <v>#N/A</v>
          </cell>
        </row>
        <row r="105">
          <cell r="D105">
            <v>42469</v>
          </cell>
          <cell r="E105">
            <v>7.1</v>
          </cell>
          <cell r="F105">
            <v>7.73</v>
          </cell>
          <cell r="G105">
            <v>2.5</v>
          </cell>
          <cell r="I105" t="e">
            <v>#N/A</v>
          </cell>
        </row>
        <row r="106">
          <cell r="D106">
            <v>42470</v>
          </cell>
          <cell r="E106">
            <v>6.4</v>
          </cell>
          <cell r="F106">
            <v>7.52</v>
          </cell>
          <cell r="G106" t="e">
            <v>#N/A</v>
          </cell>
          <cell r="I106" t="e">
            <v>#N/A</v>
          </cell>
        </row>
        <row r="107">
          <cell r="D107">
            <v>42471</v>
          </cell>
          <cell r="E107">
            <v>9.4</v>
          </cell>
          <cell r="F107">
            <v>7.76</v>
          </cell>
          <cell r="G107" t="e">
            <v>#N/A</v>
          </cell>
          <cell r="I107" t="e">
            <v>#N/A</v>
          </cell>
        </row>
        <row r="108">
          <cell r="D108">
            <v>42472</v>
          </cell>
          <cell r="E108">
            <v>12.6</v>
          </cell>
          <cell r="F108">
            <v>7.47</v>
          </cell>
          <cell r="G108" t="e">
            <v>#N/A</v>
          </cell>
          <cell r="I108" t="e">
            <v>#N/A</v>
          </cell>
        </row>
        <row r="109">
          <cell r="D109">
            <v>42473</v>
          </cell>
          <cell r="E109">
            <v>12</v>
          </cell>
          <cell r="F109">
            <v>7.7</v>
          </cell>
          <cell r="G109">
            <v>3.9</v>
          </cell>
          <cell r="I109" t="e">
            <v>#N/A</v>
          </cell>
        </row>
        <row r="110">
          <cell r="D110">
            <v>42474</v>
          </cell>
          <cell r="E110">
            <v>9.5</v>
          </cell>
          <cell r="F110">
            <v>8.31</v>
          </cell>
          <cell r="G110" t="e">
            <v>#N/A</v>
          </cell>
          <cell r="I110" t="e">
            <v>#N/A</v>
          </cell>
        </row>
        <row r="111">
          <cell r="D111">
            <v>42475</v>
          </cell>
          <cell r="E111">
            <v>9.1</v>
          </cell>
          <cell r="F111">
            <v>8.91</v>
          </cell>
          <cell r="G111">
            <v>1.7</v>
          </cell>
          <cell r="I111" t="e">
            <v>#N/A</v>
          </cell>
        </row>
        <row r="112">
          <cell r="D112">
            <v>42476</v>
          </cell>
          <cell r="E112">
            <v>11.7</v>
          </cell>
          <cell r="F112">
            <v>8.77</v>
          </cell>
          <cell r="G112">
            <v>2.1</v>
          </cell>
          <cell r="I112" t="e">
            <v>#N/A</v>
          </cell>
        </row>
        <row r="113">
          <cell r="D113">
            <v>42477</v>
          </cell>
          <cell r="E113">
            <v>9.5</v>
          </cell>
          <cell r="F113">
            <v>8.2899999999999991</v>
          </cell>
          <cell r="G113">
            <v>4.4000000000000004</v>
          </cell>
          <cell r="I113" t="e">
            <v>#N/A</v>
          </cell>
        </row>
        <row r="114">
          <cell r="D114">
            <v>42478</v>
          </cell>
          <cell r="E114">
            <v>9.5</v>
          </cell>
          <cell r="F114">
            <v>8.74</v>
          </cell>
          <cell r="G114" t="e">
            <v>#N/A</v>
          </cell>
          <cell r="I114" t="e">
            <v>#N/A</v>
          </cell>
        </row>
        <row r="115">
          <cell r="D115">
            <v>42479</v>
          </cell>
          <cell r="E115">
            <v>8.6</v>
          </cell>
          <cell r="F115">
            <v>9.34</v>
          </cell>
          <cell r="G115" t="e">
            <v>#N/A</v>
          </cell>
          <cell r="I115" t="e">
            <v>#N/A</v>
          </cell>
        </row>
        <row r="116">
          <cell r="D116">
            <v>42480</v>
          </cell>
          <cell r="E116">
            <v>8.6</v>
          </cell>
          <cell r="F116">
            <v>9.81</v>
          </cell>
          <cell r="G116" t="e">
            <v>#N/A</v>
          </cell>
          <cell r="I116" t="e">
            <v>#N/A</v>
          </cell>
        </row>
        <row r="117">
          <cell r="D117">
            <v>42481</v>
          </cell>
          <cell r="E117">
            <v>10.6</v>
          </cell>
          <cell r="F117">
            <v>10.57</v>
          </cell>
          <cell r="G117" t="e">
            <v>#N/A</v>
          </cell>
          <cell r="I117" t="e">
            <v>#N/A</v>
          </cell>
        </row>
        <row r="118">
          <cell r="D118">
            <v>42482</v>
          </cell>
          <cell r="E118">
            <v>10.3</v>
          </cell>
          <cell r="F118">
            <v>11.05</v>
          </cell>
          <cell r="G118" t="e">
            <v>#N/A</v>
          </cell>
          <cell r="I118" t="e">
            <v>#N/A</v>
          </cell>
        </row>
        <row r="119">
          <cell r="D119">
            <v>42483</v>
          </cell>
          <cell r="E119">
            <v>6.5</v>
          </cell>
          <cell r="F119">
            <v>11.16</v>
          </cell>
          <cell r="G119">
            <v>2.6</v>
          </cell>
          <cell r="I119" t="e">
            <v>#N/A</v>
          </cell>
        </row>
        <row r="120">
          <cell r="D120">
            <v>42484</v>
          </cell>
          <cell r="E120">
            <v>3</v>
          </cell>
          <cell r="F120">
            <v>11.4</v>
          </cell>
          <cell r="G120">
            <v>1.4</v>
          </cell>
          <cell r="I120" t="e">
            <v>#N/A</v>
          </cell>
        </row>
        <row r="121">
          <cell r="D121">
            <v>42485</v>
          </cell>
          <cell r="E121">
            <v>3.8</v>
          </cell>
          <cell r="F121">
            <v>12.2</v>
          </cell>
          <cell r="G121">
            <v>1.5</v>
          </cell>
          <cell r="I121" t="e">
            <v>#N/A</v>
          </cell>
        </row>
        <row r="122">
          <cell r="D122">
            <v>42486</v>
          </cell>
          <cell r="E122">
            <v>4.7</v>
          </cell>
          <cell r="F122">
            <v>12.69</v>
          </cell>
          <cell r="G122">
            <v>1.4</v>
          </cell>
          <cell r="I122" t="e">
            <v>#N/A</v>
          </cell>
        </row>
        <row r="123">
          <cell r="D123">
            <v>42487</v>
          </cell>
          <cell r="E123">
            <v>5.0999999999999996</v>
          </cell>
          <cell r="F123">
            <v>11.76</v>
          </cell>
          <cell r="G123" t="e">
            <v>#N/A</v>
          </cell>
          <cell r="I123" t="e">
            <v>#N/A</v>
          </cell>
        </row>
        <row r="124">
          <cell r="D124">
            <v>42488</v>
          </cell>
          <cell r="E124">
            <v>5.4</v>
          </cell>
          <cell r="F124">
            <v>11.94</v>
          </cell>
          <cell r="G124">
            <v>0.5</v>
          </cell>
          <cell r="I124" t="e">
            <v>#N/A</v>
          </cell>
        </row>
        <row r="125">
          <cell r="D125">
            <v>42489</v>
          </cell>
          <cell r="E125">
            <v>9.3000000000000007</v>
          </cell>
          <cell r="F125">
            <v>11.91</v>
          </cell>
          <cell r="G125" t="e">
            <v>#N/A</v>
          </cell>
          <cell r="I125" t="e">
            <v>#N/A</v>
          </cell>
        </row>
        <row r="126">
          <cell r="D126">
            <v>42490</v>
          </cell>
          <cell r="E126">
            <v>12.6</v>
          </cell>
          <cell r="F126">
            <v>13.23</v>
          </cell>
          <cell r="G126" t="e">
            <v>#N/A</v>
          </cell>
          <cell r="I126" t="e">
            <v>#N/A</v>
          </cell>
        </row>
        <row r="127">
          <cell r="D127">
            <v>42491</v>
          </cell>
          <cell r="E127">
            <v>12.5</v>
          </cell>
          <cell r="F127">
            <v>13.51</v>
          </cell>
          <cell r="G127" t="e">
            <v>#N/A</v>
          </cell>
          <cell r="I127" t="e">
            <v>#N/A</v>
          </cell>
        </row>
        <row r="128">
          <cell r="D128">
            <v>42492</v>
          </cell>
          <cell r="E128">
            <v>13.2</v>
          </cell>
          <cell r="F128">
            <v>13.55</v>
          </cell>
          <cell r="G128" t="e">
            <v>#N/A</v>
          </cell>
          <cell r="I128" t="e">
            <v>#N/A</v>
          </cell>
        </row>
        <row r="129">
          <cell r="D129">
            <v>42493</v>
          </cell>
          <cell r="E129">
            <v>12.6</v>
          </cell>
          <cell r="F129">
            <v>12.96</v>
          </cell>
          <cell r="G129">
            <v>7.1</v>
          </cell>
          <cell r="I129" t="e">
            <v>#N/A</v>
          </cell>
        </row>
        <row r="130">
          <cell r="D130">
            <v>42494</v>
          </cell>
          <cell r="E130">
            <v>7</v>
          </cell>
          <cell r="F130">
            <v>13.19</v>
          </cell>
          <cell r="G130">
            <v>7.6</v>
          </cell>
          <cell r="I130" t="e">
            <v>#N/A</v>
          </cell>
        </row>
        <row r="131">
          <cell r="D131">
            <v>42495</v>
          </cell>
          <cell r="E131">
            <v>13</v>
          </cell>
          <cell r="F131">
            <v>13.02</v>
          </cell>
          <cell r="G131" t="e">
            <v>#N/A</v>
          </cell>
          <cell r="I131" t="e">
            <v>#N/A</v>
          </cell>
        </row>
        <row r="132">
          <cell r="D132">
            <v>42496</v>
          </cell>
          <cell r="E132">
            <v>16.3</v>
          </cell>
          <cell r="F132">
            <v>12.98</v>
          </cell>
          <cell r="G132" t="e">
            <v>#N/A</v>
          </cell>
          <cell r="I132" t="e">
            <v>#N/A</v>
          </cell>
        </row>
        <row r="133">
          <cell r="D133">
            <v>42497</v>
          </cell>
          <cell r="E133">
            <v>16.7</v>
          </cell>
          <cell r="F133">
            <v>12.81</v>
          </cell>
          <cell r="G133" t="e">
            <v>#N/A</v>
          </cell>
          <cell r="I133" t="e">
            <v>#N/A</v>
          </cell>
        </row>
        <row r="134">
          <cell r="D134">
            <v>42498</v>
          </cell>
          <cell r="E134">
            <v>15.9</v>
          </cell>
          <cell r="F134">
            <v>13.21</v>
          </cell>
          <cell r="G134" t="e">
            <v>#N/A</v>
          </cell>
          <cell r="I134" t="e">
            <v>#N/A</v>
          </cell>
        </row>
        <row r="135">
          <cell r="D135">
            <v>42499</v>
          </cell>
          <cell r="E135">
            <v>17.2</v>
          </cell>
          <cell r="F135">
            <v>13.46</v>
          </cell>
          <cell r="G135" t="e">
            <v>#N/A</v>
          </cell>
          <cell r="I135" t="e">
            <v>#N/A</v>
          </cell>
        </row>
        <row r="136">
          <cell r="D136">
            <v>42500</v>
          </cell>
          <cell r="E136">
            <v>16.8</v>
          </cell>
          <cell r="F136">
            <v>14.13</v>
          </cell>
          <cell r="G136" t="e">
            <v>#N/A</v>
          </cell>
          <cell r="I136" t="e">
            <v>#N/A</v>
          </cell>
        </row>
        <row r="137">
          <cell r="D137">
            <v>42501</v>
          </cell>
          <cell r="E137">
            <v>16.100000000000001</v>
          </cell>
          <cell r="F137">
            <v>14.39</v>
          </cell>
          <cell r="G137" t="e">
            <v>#N/A</v>
          </cell>
          <cell r="I137" t="e">
            <v>#N/A</v>
          </cell>
        </row>
        <row r="138">
          <cell r="D138">
            <v>42502</v>
          </cell>
          <cell r="E138">
            <v>14.4</v>
          </cell>
          <cell r="F138">
            <v>14.57</v>
          </cell>
          <cell r="G138">
            <v>3.4</v>
          </cell>
          <cell r="I138" t="e">
            <v>#N/A</v>
          </cell>
        </row>
        <row r="139">
          <cell r="D139">
            <v>42503</v>
          </cell>
          <cell r="E139">
            <v>16.7</v>
          </cell>
          <cell r="F139">
            <v>14.67</v>
          </cell>
          <cell r="G139" t="e">
            <v>#N/A</v>
          </cell>
          <cell r="I139" t="e">
            <v>#N/A</v>
          </cell>
        </row>
        <row r="140">
          <cell r="D140">
            <v>42504</v>
          </cell>
          <cell r="E140">
            <v>12.7</v>
          </cell>
          <cell r="F140">
            <v>14.73</v>
          </cell>
          <cell r="G140" t="e">
            <v>#N/A</v>
          </cell>
          <cell r="I140" t="e">
            <v>#N/A</v>
          </cell>
        </row>
        <row r="141">
          <cell r="D141">
            <v>42505</v>
          </cell>
          <cell r="E141">
            <v>7.9</v>
          </cell>
          <cell r="F141">
            <v>14.31</v>
          </cell>
          <cell r="G141">
            <v>0.2</v>
          </cell>
          <cell r="I141" t="e">
            <v>#N/A</v>
          </cell>
        </row>
        <row r="142">
          <cell r="D142">
            <v>42506</v>
          </cell>
          <cell r="E142">
            <v>8.4</v>
          </cell>
          <cell r="F142">
            <v>15.22</v>
          </cell>
          <cell r="G142">
            <v>1.7</v>
          </cell>
          <cell r="I142" t="e">
            <v>#N/A</v>
          </cell>
        </row>
        <row r="143">
          <cell r="D143">
            <v>42507</v>
          </cell>
          <cell r="E143">
            <v>10.1</v>
          </cell>
          <cell r="F143">
            <v>15.23</v>
          </cell>
          <cell r="G143" t="e">
            <v>#N/A</v>
          </cell>
          <cell r="I143" t="e">
            <v>#N/A</v>
          </cell>
        </row>
        <row r="144">
          <cell r="D144">
            <v>42508</v>
          </cell>
          <cell r="E144">
            <v>13.9</v>
          </cell>
          <cell r="F144">
            <v>14.87</v>
          </cell>
          <cell r="G144" t="e">
            <v>#N/A</v>
          </cell>
          <cell r="I144" t="e">
            <v>#N/A</v>
          </cell>
        </row>
        <row r="145">
          <cell r="D145">
            <v>42509</v>
          </cell>
          <cell r="E145">
            <v>15.5</v>
          </cell>
          <cell r="F145">
            <v>14.73</v>
          </cell>
          <cell r="G145" t="e">
            <v>#N/A</v>
          </cell>
          <cell r="I145" t="e">
            <v>#N/A</v>
          </cell>
        </row>
        <row r="146">
          <cell r="D146">
            <v>42510</v>
          </cell>
          <cell r="E146">
            <v>16.399999999999999</v>
          </cell>
          <cell r="F146">
            <v>14.79</v>
          </cell>
          <cell r="G146" t="e">
            <v>#N/A</v>
          </cell>
          <cell r="I146" t="e">
            <v>#N/A</v>
          </cell>
        </row>
        <row r="147">
          <cell r="D147">
            <v>42511</v>
          </cell>
          <cell r="E147">
            <v>17.7</v>
          </cell>
          <cell r="F147">
            <v>15.29</v>
          </cell>
          <cell r="G147" t="e">
            <v>#N/A</v>
          </cell>
          <cell r="I147" t="e">
            <v>#N/A</v>
          </cell>
        </row>
        <row r="148">
          <cell r="D148">
            <v>42512</v>
          </cell>
          <cell r="E148">
            <v>21.9</v>
          </cell>
          <cell r="F148">
            <v>14</v>
          </cell>
          <cell r="G148" t="e">
            <v>#N/A</v>
          </cell>
          <cell r="I148" t="e">
            <v>#N/A</v>
          </cell>
        </row>
        <row r="149">
          <cell r="D149">
            <v>42513</v>
          </cell>
          <cell r="E149">
            <v>18.5</v>
          </cell>
          <cell r="F149">
            <v>14.11</v>
          </cell>
          <cell r="G149">
            <v>11</v>
          </cell>
          <cell r="I149" t="e">
            <v>#N/A</v>
          </cell>
        </row>
        <row r="150">
          <cell r="D150">
            <v>42514</v>
          </cell>
          <cell r="E150">
            <v>16.100000000000001</v>
          </cell>
          <cell r="F150">
            <v>15.05</v>
          </cell>
          <cell r="G150">
            <v>20.5</v>
          </cell>
          <cell r="I150" t="e">
            <v>#N/A</v>
          </cell>
        </row>
        <row r="151">
          <cell r="D151">
            <v>42515</v>
          </cell>
          <cell r="E151">
            <v>14.5</v>
          </cell>
          <cell r="F151">
            <v>15.91</v>
          </cell>
          <cell r="G151" t="e">
            <v>#N/A</v>
          </cell>
          <cell r="I151" t="e">
            <v>#N/A</v>
          </cell>
        </row>
        <row r="152">
          <cell r="D152">
            <v>42516</v>
          </cell>
          <cell r="E152">
            <v>17.600000000000001</v>
          </cell>
          <cell r="F152">
            <v>16.190000000000001</v>
          </cell>
          <cell r="G152" t="e">
            <v>#N/A</v>
          </cell>
          <cell r="I152" t="e">
            <v>#N/A</v>
          </cell>
        </row>
        <row r="153">
          <cell r="D153">
            <v>42517</v>
          </cell>
          <cell r="E153">
            <v>18.7</v>
          </cell>
          <cell r="F153">
            <v>16.53</v>
          </cell>
          <cell r="G153">
            <v>0.2</v>
          </cell>
          <cell r="I153" t="e">
            <v>#N/A</v>
          </cell>
        </row>
        <row r="154">
          <cell r="D154">
            <v>42518</v>
          </cell>
          <cell r="E154">
            <v>18.600000000000001</v>
          </cell>
          <cell r="F154">
            <v>15.63</v>
          </cell>
          <cell r="G154">
            <v>4</v>
          </cell>
          <cell r="I154" t="e">
            <v>#N/A</v>
          </cell>
        </row>
        <row r="155">
          <cell r="D155">
            <v>42519</v>
          </cell>
          <cell r="E155">
            <v>20.5</v>
          </cell>
          <cell r="F155">
            <v>15.45</v>
          </cell>
          <cell r="G155" t="e">
            <v>#N/A</v>
          </cell>
          <cell r="I155" t="e">
            <v>#N/A</v>
          </cell>
        </row>
        <row r="156">
          <cell r="D156">
            <v>42520</v>
          </cell>
          <cell r="E156">
            <v>20.6</v>
          </cell>
          <cell r="F156">
            <v>15.15</v>
          </cell>
          <cell r="G156">
            <v>5.9</v>
          </cell>
          <cell r="I156" t="e">
            <v>#N/A</v>
          </cell>
        </row>
        <row r="157">
          <cell r="D157">
            <v>42521</v>
          </cell>
          <cell r="E157">
            <v>15.5</v>
          </cell>
          <cell r="F157">
            <v>15.56</v>
          </cell>
          <cell r="G157">
            <v>12.2</v>
          </cell>
          <cell r="I157" t="e">
            <v>#N/A</v>
          </cell>
        </row>
        <row r="158">
          <cell r="D158">
            <v>42522</v>
          </cell>
          <cell r="E158">
            <v>17.2</v>
          </cell>
          <cell r="F158">
            <v>16.03</v>
          </cell>
          <cell r="G158">
            <v>6</v>
          </cell>
          <cell r="I158" t="e">
            <v>#N/A</v>
          </cell>
        </row>
        <row r="159">
          <cell r="D159">
            <v>42523</v>
          </cell>
          <cell r="E159">
            <v>17.100000000000001</v>
          </cell>
          <cell r="F159">
            <v>16.68</v>
          </cell>
          <cell r="G159">
            <v>4.4000000000000004</v>
          </cell>
          <cell r="I159" t="e">
            <v>#N/A</v>
          </cell>
        </row>
        <row r="160">
          <cell r="D160">
            <v>42524</v>
          </cell>
          <cell r="E160">
            <v>17.3</v>
          </cell>
          <cell r="F160">
            <v>16.95</v>
          </cell>
          <cell r="G160">
            <v>0.2</v>
          </cell>
          <cell r="I160" t="e">
            <v>#N/A</v>
          </cell>
        </row>
        <row r="161">
          <cell r="D161">
            <v>42525</v>
          </cell>
          <cell r="E161">
            <v>19.600000000000001</v>
          </cell>
          <cell r="F161">
            <v>16.600000000000001</v>
          </cell>
          <cell r="G161" t="e">
            <v>#N/A</v>
          </cell>
          <cell r="I161" t="e">
            <v>#N/A</v>
          </cell>
        </row>
        <row r="162">
          <cell r="D162">
            <v>42526</v>
          </cell>
          <cell r="E162">
            <v>20</v>
          </cell>
          <cell r="F162">
            <v>16.809999999999999</v>
          </cell>
          <cell r="G162" t="e">
            <v>#N/A</v>
          </cell>
          <cell r="I162" t="e">
            <v>#N/A</v>
          </cell>
        </row>
        <row r="163">
          <cell r="D163">
            <v>42527</v>
          </cell>
          <cell r="E163">
            <v>19.8</v>
          </cell>
          <cell r="F163">
            <v>16.309999999999999</v>
          </cell>
          <cell r="G163" t="e">
            <v>#N/A</v>
          </cell>
          <cell r="I163" t="e">
            <v>#N/A</v>
          </cell>
        </row>
        <row r="164">
          <cell r="D164">
            <v>42528</v>
          </cell>
          <cell r="E164">
            <v>19</v>
          </cell>
          <cell r="F164">
            <v>16.86</v>
          </cell>
          <cell r="G164" t="e">
            <v>#N/A</v>
          </cell>
          <cell r="I164" t="e">
            <v>#N/A</v>
          </cell>
        </row>
        <row r="165">
          <cell r="D165">
            <v>42529</v>
          </cell>
          <cell r="E165">
            <v>19.600000000000001</v>
          </cell>
          <cell r="F165">
            <v>17.02</v>
          </cell>
          <cell r="G165">
            <v>0.2</v>
          </cell>
          <cell r="I165" t="e">
            <v>#N/A</v>
          </cell>
        </row>
        <row r="166">
          <cell r="D166">
            <v>42530</v>
          </cell>
          <cell r="E166">
            <v>18.7</v>
          </cell>
          <cell r="F166">
            <v>17.45</v>
          </cell>
          <cell r="G166" t="e">
            <v>#N/A</v>
          </cell>
          <cell r="I166" t="e">
            <v>#N/A</v>
          </cell>
        </row>
        <row r="167">
          <cell r="D167">
            <v>42531</v>
          </cell>
          <cell r="E167">
            <v>18.600000000000001</v>
          </cell>
          <cell r="F167">
            <v>17.899999999999999</v>
          </cell>
          <cell r="G167" t="e">
            <v>#N/A</v>
          </cell>
          <cell r="I167" t="e">
            <v>#N/A</v>
          </cell>
        </row>
        <row r="168">
          <cell r="D168">
            <v>42532</v>
          </cell>
          <cell r="E168">
            <v>16.899999999999999</v>
          </cell>
          <cell r="F168">
            <v>17.079999999999998</v>
          </cell>
          <cell r="G168">
            <v>0.2</v>
          </cell>
          <cell r="I168" t="e">
            <v>#N/A</v>
          </cell>
        </row>
        <row r="169">
          <cell r="D169">
            <v>42533</v>
          </cell>
          <cell r="E169">
            <v>17.2</v>
          </cell>
          <cell r="F169">
            <v>16.55</v>
          </cell>
          <cell r="G169">
            <v>0.7</v>
          </cell>
          <cell r="I169" t="e">
            <v>#N/A</v>
          </cell>
        </row>
        <row r="170">
          <cell r="D170">
            <v>42534</v>
          </cell>
          <cell r="E170">
            <v>17.2</v>
          </cell>
          <cell r="F170">
            <v>16.690000000000001</v>
          </cell>
          <cell r="G170">
            <v>0.1</v>
          </cell>
          <cell r="I170" t="e">
            <v>#N/A</v>
          </cell>
        </row>
        <row r="171">
          <cell r="D171">
            <v>42535</v>
          </cell>
          <cell r="E171">
            <v>18.100000000000001</v>
          </cell>
          <cell r="F171">
            <v>17.27</v>
          </cell>
          <cell r="G171">
            <v>3.2</v>
          </cell>
          <cell r="I171" t="e">
            <v>#N/A</v>
          </cell>
        </row>
        <row r="172">
          <cell r="D172">
            <v>42536</v>
          </cell>
          <cell r="E172">
            <v>15.8</v>
          </cell>
          <cell r="F172">
            <v>17.02</v>
          </cell>
          <cell r="G172">
            <v>2.9</v>
          </cell>
          <cell r="I172" t="e">
            <v>#N/A</v>
          </cell>
        </row>
        <row r="173">
          <cell r="D173">
            <v>42537</v>
          </cell>
          <cell r="E173">
            <v>19.3</v>
          </cell>
          <cell r="F173">
            <v>16.03</v>
          </cell>
          <cell r="G173">
            <v>10.4</v>
          </cell>
          <cell r="I173" t="e">
            <v>#N/A</v>
          </cell>
        </row>
        <row r="174">
          <cell r="D174">
            <v>42538</v>
          </cell>
          <cell r="E174">
            <v>15.1</v>
          </cell>
          <cell r="F174">
            <v>16</v>
          </cell>
          <cell r="G174">
            <v>0.5</v>
          </cell>
          <cell r="I174" t="e">
            <v>#N/A</v>
          </cell>
        </row>
        <row r="175">
          <cell r="D175">
            <v>42539</v>
          </cell>
          <cell r="E175">
            <v>18.5</v>
          </cell>
          <cell r="F175">
            <v>16.809999999999999</v>
          </cell>
          <cell r="G175" t="e">
            <v>#N/A</v>
          </cell>
          <cell r="I175" t="e">
            <v>#N/A</v>
          </cell>
        </row>
        <row r="176">
          <cell r="D176">
            <v>42540</v>
          </cell>
          <cell r="E176">
            <v>17.100000000000001</v>
          </cell>
          <cell r="F176">
            <v>17.77</v>
          </cell>
          <cell r="G176">
            <v>15.4</v>
          </cell>
          <cell r="I176" t="e">
            <v>#N/A</v>
          </cell>
        </row>
        <row r="177">
          <cell r="D177">
            <v>42541</v>
          </cell>
          <cell r="E177">
            <v>16.399999999999999</v>
          </cell>
          <cell r="F177">
            <v>18.14</v>
          </cell>
          <cell r="G177">
            <v>0.4</v>
          </cell>
          <cell r="I177" t="e">
            <v>#N/A</v>
          </cell>
        </row>
        <row r="178">
          <cell r="D178">
            <v>42542</v>
          </cell>
          <cell r="E178">
            <v>18.3</v>
          </cell>
          <cell r="F178">
            <v>17.920000000000002</v>
          </cell>
          <cell r="G178" t="e">
            <v>#N/A</v>
          </cell>
          <cell r="I178" t="e">
            <v>#N/A</v>
          </cell>
        </row>
        <row r="179">
          <cell r="D179">
            <v>42543</v>
          </cell>
          <cell r="E179">
            <v>22.6</v>
          </cell>
          <cell r="F179">
            <v>17.68</v>
          </cell>
          <cell r="G179" t="e">
            <v>#N/A</v>
          </cell>
          <cell r="I179" t="e">
            <v>#N/A</v>
          </cell>
        </row>
        <row r="180">
          <cell r="D180">
            <v>42544</v>
          </cell>
          <cell r="E180">
            <v>25.3</v>
          </cell>
          <cell r="F180">
            <v>16.88</v>
          </cell>
          <cell r="G180" t="e">
            <v>#N/A</v>
          </cell>
          <cell r="I180" t="e">
            <v>#N/A</v>
          </cell>
        </row>
        <row r="181">
          <cell r="D181">
            <v>42545</v>
          </cell>
          <cell r="E181">
            <v>27.2</v>
          </cell>
          <cell r="F181">
            <v>17.02</v>
          </cell>
          <cell r="G181" t="e">
            <v>#N/A</v>
          </cell>
          <cell r="I181" t="e">
            <v>#N/A</v>
          </cell>
        </row>
        <row r="182">
          <cell r="D182">
            <v>42546</v>
          </cell>
          <cell r="E182">
            <v>25.3</v>
          </cell>
          <cell r="F182">
            <v>17.489999999999998</v>
          </cell>
          <cell r="G182">
            <v>9.1</v>
          </cell>
          <cell r="I182" t="e">
            <v>#N/A</v>
          </cell>
        </row>
        <row r="183">
          <cell r="D183">
            <v>42547</v>
          </cell>
          <cell r="E183">
            <v>19.600000000000001</v>
          </cell>
          <cell r="F183">
            <v>18.43</v>
          </cell>
          <cell r="G183">
            <v>2.2999999999999998</v>
          </cell>
          <cell r="I183" t="e">
            <v>#N/A</v>
          </cell>
        </row>
        <row r="184">
          <cell r="D184">
            <v>42548</v>
          </cell>
          <cell r="E184">
            <v>16.2</v>
          </cell>
          <cell r="F184">
            <v>18.68</v>
          </cell>
          <cell r="G184">
            <v>6</v>
          </cell>
          <cell r="I184" t="e">
            <v>#N/A</v>
          </cell>
        </row>
        <row r="185">
          <cell r="D185">
            <v>42549</v>
          </cell>
          <cell r="E185">
            <v>18.5</v>
          </cell>
          <cell r="F185">
            <v>18.27</v>
          </cell>
          <cell r="G185">
            <v>0.2</v>
          </cell>
          <cell r="I185" t="e">
            <v>#N/A</v>
          </cell>
        </row>
        <row r="186">
          <cell r="D186">
            <v>42550</v>
          </cell>
          <cell r="E186">
            <v>21.8</v>
          </cell>
          <cell r="F186">
            <v>18.79</v>
          </cell>
          <cell r="G186" t="e">
            <v>#N/A</v>
          </cell>
          <cell r="I186" t="e">
            <v>#N/A</v>
          </cell>
        </row>
        <row r="187">
          <cell r="D187">
            <v>42551</v>
          </cell>
          <cell r="E187">
            <v>20.6</v>
          </cell>
          <cell r="F187">
            <v>19.100000000000001</v>
          </cell>
          <cell r="G187">
            <v>0.3</v>
          </cell>
          <cell r="I187" t="e">
            <v>#N/A</v>
          </cell>
        </row>
        <row r="188">
          <cell r="D188">
            <v>42552</v>
          </cell>
          <cell r="E188">
            <v>22.9</v>
          </cell>
          <cell r="F188">
            <v>19.059999999999999</v>
          </cell>
          <cell r="G188" t="e">
            <v>#N/A</v>
          </cell>
          <cell r="I188" t="e">
            <v>#N/A</v>
          </cell>
        </row>
        <row r="189">
          <cell r="D189">
            <v>42553</v>
          </cell>
          <cell r="E189">
            <v>19</v>
          </cell>
          <cell r="F189">
            <v>18.78</v>
          </cell>
          <cell r="G189">
            <v>1.1000000000000001</v>
          </cell>
          <cell r="I189" t="e">
            <v>#N/A</v>
          </cell>
        </row>
        <row r="190">
          <cell r="D190">
            <v>42554</v>
          </cell>
          <cell r="E190">
            <v>16.399999999999999</v>
          </cell>
          <cell r="F190">
            <v>19.73</v>
          </cell>
          <cell r="G190" t="e">
            <v>#N/A</v>
          </cell>
          <cell r="I190" t="e">
            <v>#N/A</v>
          </cell>
        </row>
        <row r="191">
          <cell r="D191">
            <v>42555</v>
          </cell>
          <cell r="E191">
            <v>18.5</v>
          </cell>
          <cell r="F191">
            <v>19.309999999999999</v>
          </cell>
          <cell r="G191" t="e">
            <v>#N/A</v>
          </cell>
          <cell r="I191" t="e">
            <v>#N/A</v>
          </cell>
        </row>
        <row r="192">
          <cell r="D192">
            <v>42556</v>
          </cell>
          <cell r="E192">
            <v>20.100000000000001</v>
          </cell>
          <cell r="F192">
            <v>19.07</v>
          </cell>
          <cell r="G192">
            <v>0.5</v>
          </cell>
          <cell r="I192" t="e">
            <v>#N/A</v>
          </cell>
        </row>
        <row r="193">
          <cell r="D193">
            <v>42557</v>
          </cell>
          <cell r="E193">
            <v>17.2</v>
          </cell>
          <cell r="F193">
            <v>18.559999999999999</v>
          </cell>
          <cell r="G193" t="e">
            <v>#N/A</v>
          </cell>
          <cell r="I193" t="e">
            <v>#N/A</v>
          </cell>
        </row>
        <row r="194">
          <cell r="D194">
            <v>42558</v>
          </cell>
          <cell r="E194">
            <v>19.100000000000001</v>
          </cell>
          <cell r="F194">
            <v>18.14</v>
          </cell>
          <cell r="G194" t="e">
            <v>#N/A</v>
          </cell>
          <cell r="I194" t="e">
            <v>#N/A</v>
          </cell>
        </row>
        <row r="195">
          <cell r="D195">
            <v>42559</v>
          </cell>
          <cell r="E195">
            <v>23.1</v>
          </cell>
          <cell r="F195">
            <v>18.149999999999999</v>
          </cell>
          <cell r="G195" t="e">
            <v>#N/A</v>
          </cell>
          <cell r="I195" t="e">
            <v>#N/A</v>
          </cell>
        </row>
        <row r="196">
          <cell r="D196">
            <v>42560</v>
          </cell>
          <cell r="E196">
            <v>21.5</v>
          </cell>
          <cell r="F196">
            <v>18.61</v>
          </cell>
          <cell r="G196" t="e">
            <v>#N/A</v>
          </cell>
          <cell r="I196" t="e">
            <v>#N/A</v>
          </cell>
        </row>
        <row r="197">
          <cell r="D197">
            <v>42561</v>
          </cell>
          <cell r="E197">
            <v>24.6</v>
          </cell>
          <cell r="F197">
            <v>19.22</v>
          </cell>
          <cell r="G197" t="e">
            <v>#N/A</v>
          </cell>
          <cell r="I197" t="e">
            <v>#N/A</v>
          </cell>
        </row>
        <row r="198">
          <cell r="D198">
            <v>42562</v>
          </cell>
          <cell r="E198">
            <v>26.6</v>
          </cell>
          <cell r="F198">
            <v>19.32</v>
          </cell>
          <cell r="G198">
            <v>6.3</v>
          </cell>
          <cell r="I198" t="e">
            <v>#N/A</v>
          </cell>
        </row>
        <row r="199">
          <cell r="D199">
            <v>42563</v>
          </cell>
          <cell r="E199">
            <v>20</v>
          </cell>
          <cell r="F199">
            <v>19.47</v>
          </cell>
          <cell r="G199">
            <v>0.8</v>
          </cell>
          <cell r="I199" t="e">
            <v>#N/A</v>
          </cell>
        </row>
        <row r="200">
          <cell r="D200">
            <v>42564</v>
          </cell>
          <cell r="E200">
            <v>18.7</v>
          </cell>
          <cell r="F200">
            <v>19.440000000000001</v>
          </cell>
          <cell r="G200">
            <v>17.7</v>
          </cell>
          <cell r="I200" t="e">
            <v>#N/A</v>
          </cell>
        </row>
        <row r="201">
          <cell r="D201">
            <v>42565</v>
          </cell>
          <cell r="E201">
            <v>13.9</v>
          </cell>
          <cell r="F201">
            <v>19.649999999999999</v>
          </cell>
          <cell r="G201">
            <v>6</v>
          </cell>
          <cell r="I201" t="e">
            <v>#N/A</v>
          </cell>
        </row>
        <row r="202">
          <cell r="D202">
            <v>42566</v>
          </cell>
          <cell r="E202">
            <v>15</v>
          </cell>
          <cell r="F202">
            <v>19.440000000000001</v>
          </cell>
          <cell r="G202" t="e">
            <v>#N/A</v>
          </cell>
          <cell r="I202" t="e">
            <v>#N/A</v>
          </cell>
        </row>
        <row r="203">
          <cell r="D203">
            <v>42567</v>
          </cell>
          <cell r="E203">
            <v>18.100000000000001</v>
          </cell>
          <cell r="F203">
            <v>19.809999999999999</v>
          </cell>
          <cell r="G203">
            <v>0.3</v>
          </cell>
          <cell r="I203" t="e">
            <v>#N/A</v>
          </cell>
        </row>
        <row r="204">
          <cell r="D204">
            <v>42568</v>
          </cell>
          <cell r="E204">
            <v>18.100000000000001</v>
          </cell>
          <cell r="F204">
            <v>19.440000000000001</v>
          </cell>
          <cell r="G204">
            <v>2.5</v>
          </cell>
          <cell r="I204" t="e">
            <v>#N/A</v>
          </cell>
        </row>
        <row r="205">
          <cell r="D205">
            <v>42569</v>
          </cell>
          <cell r="E205">
            <v>21.3</v>
          </cell>
          <cell r="F205">
            <v>18.47</v>
          </cell>
          <cell r="G205" t="e">
            <v>#N/A</v>
          </cell>
          <cell r="I205" t="e">
            <v>#N/A</v>
          </cell>
        </row>
        <row r="206">
          <cell r="D206">
            <v>42570</v>
          </cell>
          <cell r="E206">
            <v>22.4</v>
          </cell>
          <cell r="F206">
            <v>18.510000000000002</v>
          </cell>
          <cell r="G206" t="e">
            <v>#N/A</v>
          </cell>
          <cell r="I206" t="e">
            <v>#N/A</v>
          </cell>
        </row>
        <row r="207">
          <cell r="D207">
            <v>42571</v>
          </cell>
          <cell r="E207">
            <v>23</v>
          </cell>
          <cell r="F207">
            <v>19.28</v>
          </cell>
          <cell r="G207" t="e">
            <v>#N/A</v>
          </cell>
          <cell r="I207" t="e">
            <v>#N/A</v>
          </cell>
        </row>
        <row r="208">
          <cell r="D208">
            <v>42572</v>
          </cell>
          <cell r="E208">
            <v>22.9</v>
          </cell>
          <cell r="F208">
            <v>19.670000000000002</v>
          </cell>
          <cell r="G208">
            <v>0.4</v>
          </cell>
          <cell r="I208" t="e">
            <v>#N/A</v>
          </cell>
        </row>
        <row r="209">
          <cell r="D209">
            <v>42573</v>
          </cell>
          <cell r="E209">
            <v>23.4</v>
          </cell>
          <cell r="F209">
            <v>19.739999999999998</v>
          </cell>
          <cell r="G209" t="e">
            <v>#N/A</v>
          </cell>
          <cell r="I209" t="e">
            <v>#N/A</v>
          </cell>
        </row>
        <row r="210">
          <cell r="D210">
            <v>42574</v>
          </cell>
          <cell r="E210">
            <v>23.4</v>
          </cell>
          <cell r="F210">
            <v>20.09</v>
          </cell>
          <cell r="G210">
            <v>5.7</v>
          </cell>
          <cell r="I210" t="e">
            <v>#N/A</v>
          </cell>
        </row>
        <row r="211">
          <cell r="D211">
            <v>42575</v>
          </cell>
          <cell r="E211">
            <v>21.6</v>
          </cell>
          <cell r="F211">
            <v>19.36</v>
          </cell>
          <cell r="G211" t="e">
            <v>#N/A</v>
          </cell>
          <cell r="I211" t="e">
            <v>#N/A</v>
          </cell>
        </row>
        <row r="212">
          <cell r="D212">
            <v>42576</v>
          </cell>
          <cell r="E212">
            <v>23.6</v>
          </cell>
          <cell r="F212">
            <v>19.05</v>
          </cell>
          <cell r="G212" t="e">
            <v>#N/A</v>
          </cell>
          <cell r="I212" t="e">
            <v>#N/A</v>
          </cell>
        </row>
        <row r="213">
          <cell r="D213">
            <v>42577</v>
          </cell>
          <cell r="E213">
            <v>21.5</v>
          </cell>
          <cell r="F213">
            <v>19.18</v>
          </cell>
          <cell r="G213">
            <v>42.4</v>
          </cell>
          <cell r="I213" t="e">
            <v>#N/A</v>
          </cell>
        </row>
        <row r="214">
          <cell r="D214">
            <v>42578</v>
          </cell>
          <cell r="E214">
            <v>19.7</v>
          </cell>
          <cell r="F214">
            <v>20.12</v>
          </cell>
          <cell r="G214">
            <v>4.5999999999999996</v>
          </cell>
          <cell r="I214" t="e">
            <v>#N/A</v>
          </cell>
        </row>
        <row r="215">
          <cell r="D215">
            <v>42579</v>
          </cell>
          <cell r="E215">
            <v>21.6</v>
          </cell>
          <cell r="F215">
            <v>19.75</v>
          </cell>
          <cell r="G215">
            <v>0.5</v>
          </cell>
          <cell r="I215" t="e">
            <v>#N/A</v>
          </cell>
        </row>
        <row r="216">
          <cell r="D216">
            <v>42580</v>
          </cell>
          <cell r="E216">
            <v>20.8</v>
          </cell>
          <cell r="F216">
            <v>20.350000000000001</v>
          </cell>
          <cell r="G216">
            <v>0.5</v>
          </cell>
          <cell r="I216" t="e">
            <v>#N/A</v>
          </cell>
        </row>
        <row r="217">
          <cell r="D217">
            <v>42581</v>
          </cell>
          <cell r="E217">
            <v>23.9</v>
          </cell>
          <cell r="F217">
            <v>20.69</v>
          </cell>
          <cell r="G217">
            <v>0.8</v>
          </cell>
          <cell r="I217" t="e">
            <v>#N/A</v>
          </cell>
        </row>
        <row r="218">
          <cell r="D218">
            <v>42582</v>
          </cell>
          <cell r="E218">
            <v>19.100000000000001</v>
          </cell>
          <cell r="F218">
            <v>20.3</v>
          </cell>
          <cell r="G218">
            <v>22.8</v>
          </cell>
          <cell r="I218" t="e">
            <v>#N/A</v>
          </cell>
        </row>
        <row r="219">
          <cell r="D219">
            <v>42583</v>
          </cell>
          <cell r="E219">
            <v>18.899999999999999</v>
          </cell>
          <cell r="F219">
            <v>20.73</v>
          </cell>
          <cell r="G219" t="e">
            <v>#N/A</v>
          </cell>
          <cell r="I219" t="e">
            <v>#N/A</v>
          </cell>
        </row>
        <row r="220">
          <cell r="D220">
            <v>42584</v>
          </cell>
          <cell r="E220">
            <v>16.8</v>
          </cell>
          <cell r="F220">
            <v>20.48</v>
          </cell>
          <cell r="G220">
            <v>1.1000000000000001</v>
          </cell>
          <cell r="I220" t="e">
            <v>#N/A</v>
          </cell>
        </row>
        <row r="221">
          <cell r="D221">
            <v>42585</v>
          </cell>
          <cell r="E221">
            <v>20.9</v>
          </cell>
          <cell r="F221">
            <v>19.649999999999999</v>
          </cell>
          <cell r="G221">
            <v>0.2</v>
          </cell>
          <cell r="I221" t="e">
            <v>#N/A</v>
          </cell>
        </row>
        <row r="222">
          <cell r="D222">
            <v>42586</v>
          </cell>
          <cell r="E222">
            <v>25.5</v>
          </cell>
          <cell r="F222">
            <v>19.37</v>
          </cell>
          <cell r="G222">
            <v>3.2</v>
          </cell>
          <cell r="I222" t="e">
            <v>#N/A</v>
          </cell>
        </row>
        <row r="223">
          <cell r="D223">
            <v>42587</v>
          </cell>
          <cell r="E223">
            <v>16</v>
          </cell>
          <cell r="F223">
            <v>19.53</v>
          </cell>
          <cell r="G223">
            <v>4.0999999999999996</v>
          </cell>
          <cell r="I223" t="e">
            <v>#N/A</v>
          </cell>
        </row>
        <row r="224">
          <cell r="D224">
            <v>42588</v>
          </cell>
          <cell r="E224">
            <v>18.399999999999999</v>
          </cell>
          <cell r="F224">
            <v>19.03</v>
          </cell>
          <cell r="G224" t="e">
            <v>#N/A</v>
          </cell>
          <cell r="I224" t="e">
            <v>#N/A</v>
          </cell>
        </row>
        <row r="225">
          <cell r="D225">
            <v>42589</v>
          </cell>
          <cell r="E225">
            <v>20</v>
          </cell>
          <cell r="F225">
            <v>19.309999999999999</v>
          </cell>
          <cell r="G225" t="e">
            <v>#N/A</v>
          </cell>
          <cell r="I225" t="e">
            <v>#N/A</v>
          </cell>
        </row>
        <row r="226">
          <cell r="D226">
            <v>42590</v>
          </cell>
          <cell r="E226">
            <v>23.5</v>
          </cell>
          <cell r="F226">
            <v>19.95</v>
          </cell>
          <cell r="G226" t="e">
            <v>#N/A</v>
          </cell>
          <cell r="I226" t="e">
            <v>#N/A</v>
          </cell>
        </row>
        <row r="227">
          <cell r="D227">
            <v>42591</v>
          </cell>
          <cell r="E227">
            <v>14.9</v>
          </cell>
          <cell r="F227">
            <v>19.54</v>
          </cell>
          <cell r="G227">
            <v>1.2</v>
          </cell>
          <cell r="I227" t="e">
            <v>#N/A</v>
          </cell>
        </row>
        <row r="228">
          <cell r="D228">
            <v>42592</v>
          </cell>
          <cell r="E228">
            <v>12.9</v>
          </cell>
          <cell r="F228">
            <v>19.510000000000002</v>
          </cell>
          <cell r="G228">
            <v>8.6</v>
          </cell>
          <cell r="I228" t="e">
            <v>#N/A</v>
          </cell>
        </row>
        <row r="229">
          <cell r="D229">
            <v>42593</v>
          </cell>
          <cell r="E229">
            <v>14.1</v>
          </cell>
          <cell r="F229">
            <v>19.59</v>
          </cell>
          <cell r="G229" t="e">
            <v>#N/A</v>
          </cell>
          <cell r="I229" t="e">
            <v>#N/A</v>
          </cell>
        </row>
        <row r="230">
          <cell r="D230">
            <v>42594</v>
          </cell>
          <cell r="E230">
            <v>15.2</v>
          </cell>
          <cell r="F230">
            <v>19.75</v>
          </cell>
          <cell r="G230">
            <v>0.7</v>
          </cell>
          <cell r="I230" t="e">
            <v>#N/A</v>
          </cell>
        </row>
        <row r="231">
          <cell r="D231">
            <v>42595</v>
          </cell>
          <cell r="E231">
            <v>20.5</v>
          </cell>
          <cell r="F231">
            <v>19.02</v>
          </cell>
          <cell r="G231" t="e">
            <v>#N/A</v>
          </cell>
          <cell r="I231" t="e">
            <v>#N/A</v>
          </cell>
        </row>
        <row r="232">
          <cell r="D232">
            <v>42596</v>
          </cell>
          <cell r="E232">
            <v>20.7</v>
          </cell>
          <cell r="F232">
            <v>19.16</v>
          </cell>
          <cell r="G232" t="e">
            <v>#N/A</v>
          </cell>
          <cell r="I232" t="e">
            <v>#N/A</v>
          </cell>
        </row>
        <row r="233">
          <cell r="D233">
            <v>42597</v>
          </cell>
          <cell r="E233">
            <v>19.7</v>
          </cell>
          <cell r="F233">
            <v>19.63</v>
          </cell>
          <cell r="G233" t="e">
            <v>#N/A</v>
          </cell>
          <cell r="I233" t="e">
            <v>#N/A</v>
          </cell>
        </row>
        <row r="234">
          <cell r="D234">
            <v>42598</v>
          </cell>
          <cell r="E234">
            <v>17.8</v>
          </cell>
          <cell r="F234">
            <v>19.84</v>
          </cell>
          <cell r="G234" t="e">
            <v>#N/A</v>
          </cell>
          <cell r="I234" t="e">
            <v>#N/A</v>
          </cell>
        </row>
        <row r="235">
          <cell r="D235">
            <v>42599</v>
          </cell>
          <cell r="E235">
            <v>15.6</v>
          </cell>
          <cell r="F235">
            <v>19.309999999999999</v>
          </cell>
          <cell r="G235" t="e">
            <v>#N/A</v>
          </cell>
          <cell r="I235" t="e">
            <v>#N/A</v>
          </cell>
        </row>
        <row r="236">
          <cell r="D236">
            <v>42600</v>
          </cell>
          <cell r="E236">
            <v>17.899999999999999</v>
          </cell>
          <cell r="F236">
            <v>19.059999999999999</v>
          </cell>
          <cell r="G236" t="e">
            <v>#N/A</v>
          </cell>
          <cell r="I236" t="e">
            <v>#N/A</v>
          </cell>
        </row>
        <row r="237">
          <cell r="D237">
            <v>42601</v>
          </cell>
          <cell r="E237">
            <v>20.399999999999999</v>
          </cell>
          <cell r="F237">
            <v>19.66</v>
          </cell>
          <cell r="G237" t="e">
            <v>#N/A</v>
          </cell>
          <cell r="I237" t="e">
            <v>#N/A</v>
          </cell>
        </row>
        <row r="238">
          <cell r="D238">
            <v>42602</v>
          </cell>
          <cell r="E238">
            <v>21.4</v>
          </cell>
          <cell r="F238">
            <v>19.059999999999999</v>
          </cell>
          <cell r="G238">
            <v>4.5999999999999996</v>
          </cell>
          <cell r="I238" t="e">
            <v>#N/A</v>
          </cell>
        </row>
        <row r="239">
          <cell r="D239">
            <v>42603</v>
          </cell>
          <cell r="E239">
            <v>17</v>
          </cell>
          <cell r="F239">
            <v>18.760000000000002</v>
          </cell>
          <cell r="G239">
            <v>0.6</v>
          </cell>
          <cell r="I239" t="e">
            <v>#N/A</v>
          </cell>
        </row>
        <row r="240">
          <cell r="D240">
            <v>42604</v>
          </cell>
          <cell r="E240">
            <v>17.100000000000001</v>
          </cell>
          <cell r="F240">
            <v>18.64</v>
          </cell>
          <cell r="G240" t="e">
            <v>#N/A</v>
          </cell>
          <cell r="I240" t="e">
            <v>#N/A</v>
          </cell>
        </row>
        <row r="241">
          <cell r="D241">
            <v>42605</v>
          </cell>
          <cell r="E241">
            <v>21.1</v>
          </cell>
          <cell r="F241">
            <v>17.95</v>
          </cell>
          <cell r="G241" t="e">
            <v>#N/A</v>
          </cell>
          <cell r="I241" t="e">
            <v>#N/A</v>
          </cell>
        </row>
        <row r="242">
          <cell r="D242">
            <v>42606</v>
          </cell>
          <cell r="E242">
            <v>20.9</v>
          </cell>
          <cell r="F242">
            <v>18.3</v>
          </cell>
          <cell r="G242" t="e">
            <v>#N/A</v>
          </cell>
          <cell r="I242" t="e">
            <v>#N/A</v>
          </cell>
        </row>
        <row r="243">
          <cell r="D243">
            <v>42607</v>
          </cell>
          <cell r="E243">
            <v>22</v>
          </cell>
          <cell r="F243">
            <v>18.07</v>
          </cell>
          <cell r="G243" t="e">
            <v>#N/A</v>
          </cell>
          <cell r="I243" t="e">
            <v>#N/A</v>
          </cell>
        </row>
        <row r="244">
          <cell r="D244">
            <v>42608</v>
          </cell>
          <cell r="E244">
            <v>23.3</v>
          </cell>
          <cell r="F244">
            <v>17.91</v>
          </cell>
          <cell r="G244" t="e">
            <v>#N/A</v>
          </cell>
          <cell r="I244" t="e">
            <v>#N/A</v>
          </cell>
        </row>
        <row r="245">
          <cell r="D245">
            <v>42609</v>
          </cell>
          <cell r="E245">
            <v>23.8</v>
          </cell>
          <cell r="F245">
            <v>17.47</v>
          </cell>
          <cell r="G245" t="e">
            <v>#N/A</v>
          </cell>
          <cell r="I245" t="e">
            <v>#N/A</v>
          </cell>
        </row>
        <row r="246">
          <cell r="D246">
            <v>42610</v>
          </cell>
          <cell r="E246">
            <v>25.6</v>
          </cell>
          <cell r="F246">
            <v>16.62</v>
          </cell>
          <cell r="G246">
            <v>0.3</v>
          </cell>
          <cell r="I246" t="e">
            <v>#N/A</v>
          </cell>
        </row>
        <row r="247">
          <cell r="D247">
            <v>42611</v>
          </cell>
          <cell r="E247">
            <v>19.8</v>
          </cell>
          <cell r="F247">
            <v>16.2</v>
          </cell>
          <cell r="G247">
            <v>1</v>
          </cell>
          <cell r="I247" t="e">
            <v>#N/A</v>
          </cell>
        </row>
        <row r="248">
          <cell r="D248">
            <v>42612</v>
          </cell>
          <cell r="E248">
            <v>17.899999999999999</v>
          </cell>
          <cell r="F248">
            <v>16</v>
          </cell>
          <cell r="G248" t="e">
            <v>#N/A</v>
          </cell>
          <cell r="I248" t="e">
            <v>#N/A</v>
          </cell>
        </row>
        <row r="249">
          <cell r="D249">
            <v>42613</v>
          </cell>
          <cell r="E249">
            <v>18</v>
          </cell>
          <cell r="F249">
            <v>16.149999999999999</v>
          </cell>
          <cell r="G249" t="e">
            <v>#N/A</v>
          </cell>
          <cell r="I249" t="e">
            <v>#N/A</v>
          </cell>
        </row>
        <row r="250">
          <cell r="D250">
            <v>42614</v>
          </cell>
          <cell r="E250">
            <v>20.100000000000001</v>
          </cell>
          <cell r="F250">
            <v>15.86</v>
          </cell>
          <cell r="G250" t="e">
            <v>#N/A</v>
          </cell>
          <cell r="I250" t="e">
            <v>#N/A</v>
          </cell>
        </row>
        <row r="251">
          <cell r="D251">
            <v>42615</v>
          </cell>
          <cell r="E251">
            <v>21.1</v>
          </cell>
          <cell r="F251">
            <v>15.92</v>
          </cell>
          <cell r="G251" t="e">
            <v>#N/A</v>
          </cell>
          <cell r="I251" t="e">
            <v>#N/A</v>
          </cell>
        </row>
        <row r="252">
          <cell r="D252">
            <v>42616</v>
          </cell>
          <cell r="E252">
            <v>20.100000000000001</v>
          </cell>
          <cell r="F252">
            <v>16.41</v>
          </cell>
          <cell r="G252" t="e">
            <v>#N/A</v>
          </cell>
          <cell r="I252" t="e">
            <v>#N/A</v>
          </cell>
        </row>
        <row r="253">
          <cell r="D253">
            <v>42617</v>
          </cell>
          <cell r="E253">
            <v>20.9</v>
          </cell>
          <cell r="F253">
            <v>15.47</v>
          </cell>
          <cell r="G253">
            <v>2.2999999999999998</v>
          </cell>
          <cell r="I253" t="e">
            <v>#N/A</v>
          </cell>
        </row>
        <row r="254">
          <cell r="D254">
            <v>42618</v>
          </cell>
          <cell r="E254">
            <v>15.7</v>
          </cell>
          <cell r="F254">
            <v>14.83</v>
          </cell>
          <cell r="G254">
            <v>3.2</v>
          </cell>
          <cell r="I254" t="e">
            <v>#N/A</v>
          </cell>
        </row>
        <row r="255">
          <cell r="D255">
            <v>42619</v>
          </cell>
          <cell r="E255">
            <v>18</v>
          </cell>
          <cell r="F255">
            <v>14.83</v>
          </cell>
          <cell r="G255" t="e">
            <v>#N/A</v>
          </cell>
          <cell r="I255" t="e">
            <v>#N/A</v>
          </cell>
        </row>
        <row r="256">
          <cell r="D256">
            <v>42620</v>
          </cell>
          <cell r="E256">
            <v>21</v>
          </cell>
          <cell r="F256">
            <v>15.03</v>
          </cell>
          <cell r="G256" t="e">
            <v>#N/A</v>
          </cell>
          <cell r="I256" t="e">
            <v>#N/A</v>
          </cell>
        </row>
        <row r="257">
          <cell r="D257">
            <v>42621</v>
          </cell>
          <cell r="E257">
            <v>22.1</v>
          </cell>
          <cell r="F257">
            <v>15.13</v>
          </cell>
          <cell r="G257" t="e">
            <v>#N/A</v>
          </cell>
          <cell r="I257" t="e">
            <v>#N/A</v>
          </cell>
        </row>
        <row r="258">
          <cell r="D258">
            <v>42622</v>
          </cell>
          <cell r="E258">
            <v>23.1</v>
          </cell>
          <cell r="F258">
            <v>14.93</v>
          </cell>
          <cell r="G258" t="e">
            <v>#N/A</v>
          </cell>
          <cell r="I258" t="e">
            <v>#N/A</v>
          </cell>
        </row>
        <row r="259">
          <cell r="D259">
            <v>42623</v>
          </cell>
          <cell r="E259">
            <v>22.3</v>
          </cell>
          <cell r="F259">
            <v>15.44</v>
          </cell>
          <cell r="G259" t="e">
            <v>#N/A</v>
          </cell>
          <cell r="I259" t="e">
            <v>#N/A</v>
          </cell>
        </row>
        <row r="260">
          <cell r="D260">
            <v>42624</v>
          </cell>
          <cell r="E260">
            <v>22.6</v>
          </cell>
          <cell r="F260">
            <v>15.33</v>
          </cell>
          <cell r="G260" t="e">
            <v>#N/A</v>
          </cell>
          <cell r="I260" t="e">
            <v>#N/A</v>
          </cell>
        </row>
        <row r="261">
          <cell r="D261">
            <v>42625</v>
          </cell>
          <cell r="E261">
            <v>23.2</v>
          </cell>
          <cell r="F261">
            <v>15.14</v>
          </cell>
          <cell r="G261" t="e">
            <v>#N/A</v>
          </cell>
          <cell r="I261" t="e">
            <v>#N/A</v>
          </cell>
        </row>
        <row r="262">
          <cell r="D262">
            <v>42626</v>
          </cell>
          <cell r="E262">
            <v>23.1</v>
          </cell>
          <cell r="F262">
            <v>14.28</v>
          </cell>
          <cell r="G262" t="e">
            <v>#N/A</v>
          </cell>
          <cell r="I262" t="e">
            <v>#N/A</v>
          </cell>
        </row>
        <row r="263">
          <cell r="D263">
            <v>42627</v>
          </cell>
          <cell r="E263">
            <v>22.3</v>
          </cell>
          <cell r="F263">
            <v>14.68</v>
          </cell>
          <cell r="G263" t="e">
            <v>#N/A</v>
          </cell>
          <cell r="I263" t="e">
            <v>#N/A</v>
          </cell>
        </row>
        <row r="264">
          <cell r="D264">
            <v>42628</v>
          </cell>
          <cell r="E264">
            <v>21.6</v>
          </cell>
          <cell r="F264">
            <v>14.58</v>
          </cell>
          <cell r="G264" t="e">
            <v>#N/A</v>
          </cell>
          <cell r="I264" t="e">
            <v>#N/A</v>
          </cell>
        </row>
        <row r="265">
          <cell r="D265">
            <v>42629</v>
          </cell>
          <cell r="E265">
            <v>19.8</v>
          </cell>
          <cell r="F265">
            <v>13.78</v>
          </cell>
          <cell r="G265">
            <v>33</v>
          </cell>
          <cell r="I265" t="e">
            <v>#N/A</v>
          </cell>
        </row>
        <row r="266">
          <cell r="D266">
            <v>42630</v>
          </cell>
          <cell r="E266">
            <v>17.7</v>
          </cell>
          <cell r="F266">
            <v>13.77</v>
          </cell>
          <cell r="G266">
            <v>1.1000000000000001</v>
          </cell>
          <cell r="I266" t="e">
            <v>#N/A</v>
          </cell>
        </row>
        <row r="267">
          <cell r="D267">
            <v>42631</v>
          </cell>
          <cell r="E267">
            <v>14.8</v>
          </cell>
          <cell r="F267">
            <v>13.52</v>
          </cell>
          <cell r="G267">
            <v>1.2</v>
          </cell>
          <cell r="I267" t="e">
            <v>#N/A</v>
          </cell>
        </row>
        <row r="268">
          <cell r="D268">
            <v>42632</v>
          </cell>
          <cell r="E268">
            <v>12.3</v>
          </cell>
          <cell r="F268">
            <v>13.88</v>
          </cell>
          <cell r="G268">
            <v>0.6</v>
          </cell>
          <cell r="I268" t="e">
            <v>#N/A</v>
          </cell>
        </row>
        <row r="269">
          <cell r="D269">
            <v>42633</v>
          </cell>
          <cell r="E269">
            <v>10.6</v>
          </cell>
          <cell r="F269">
            <v>13.71</v>
          </cell>
          <cell r="G269" t="e">
            <v>#N/A</v>
          </cell>
          <cell r="I269" t="e">
            <v>#N/A</v>
          </cell>
        </row>
        <row r="270">
          <cell r="D270">
            <v>42634</v>
          </cell>
          <cell r="E270">
            <v>13</v>
          </cell>
          <cell r="F270">
            <v>14.02</v>
          </cell>
          <cell r="G270">
            <v>0.1</v>
          </cell>
          <cell r="I270" t="e">
            <v>#N/A</v>
          </cell>
        </row>
        <row r="271">
          <cell r="D271">
            <v>42635</v>
          </cell>
          <cell r="E271">
            <v>11.1</v>
          </cell>
          <cell r="F271">
            <v>14.58</v>
          </cell>
          <cell r="G271" t="e">
            <v>#N/A</v>
          </cell>
          <cell r="I271" t="e">
            <v>#N/A</v>
          </cell>
        </row>
        <row r="272">
          <cell r="D272">
            <v>42636</v>
          </cell>
          <cell r="E272">
            <v>13.6</v>
          </cell>
          <cell r="F272">
            <v>13.8</v>
          </cell>
          <cell r="G272" t="e">
            <v>#N/A</v>
          </cell>
          <cell r="I272" t="e">
            <v>#N/A</v>
          </cell>
        </row>
        <row r="273">
          <cell r="D273">
            <v>42637</v>
          </cell>
          <cell r="E273">
            <v>13.6</v>
          </cell>
          <cell r="F273">
            <v>13.33</v>
          </cell>
          <cell r="G273" t="e">
            <v>#N/A</v>
          </cell>
          <cell r="I273" t="e">
            <v>#N/A</v>
          </cell>
        </row>
        <row r="274">
          <cell r="D274">
            <v>42638</v>
          </cell>
          <cell r="E274">
            <v>13.7</v>
          </cell>
          <cell r="F274">
            <v>12.73</v>
          </cell>
          <cell r="G274" t="e">
            <v>#N/A</v>
          </cell>
          <cell r="I274" t="e">
            <v>#N/A</v>
          </cell>
        </row>
        <row r="275">
          <cell r="D275">
            <v>42639</v>
          </cell>
          <cell r="E275">
            <v>13.2</v>
          </cell>
          <cell r="F275">
            <v>12.78</v>
          </cell>
          <cell r="G275" t="e">
            <v>#N/A</v>
          </cell>
          <cell r="I275" t="e">
            <v>#N/A</v>
          </cell>
        </row>
        <row r="276">
          <cell r="D276">
            <v>42640</v>
          </cell>
          <cell r="E276">
            <v>13.1</v>
          </cell>
          <cell r="F276">
            <v>12.4</v>
          </cell>
          <cell r="G276" t="e">
            <v>#N/A</v>
          </cell>
          <cell r="I276" t="e">
            <v>#N/A</v>
          </cell>
        </row>
        <row r="277">
          <cell r="D277">
            <v>42641</v>
          </cell>
          <cell r="E277">
            <v>16.2</v>
          </cell>
          <cell r="F277">
            <v>12.61</v>
          </cell>
          <cell r="G277" t="e">
            <v>#N/A</v>
          </cell>
          <cell r="I277" t="e">
            <v>#N/A</v>
          </cell>
        </row>
        <row r="278">
          <cell r="D278">
            <v>42642</v>
          </cell>
          <cell r="E278">
            <v>19.2</v>
          </cell>
          <cell r="F278">
            <v>12.41</v>
          </cell>
          <cell r="G278" t="e">
            <v>#N/A</v>
          </cell>
          <cell r="I278" t="e">
            <v>#N/A</v>
          </cell>
        </row>
        <row r="279">
          <cell r="D279">
            <v>42643</v>
          </cell>
          <cell r="E279">
            <v>19.8</v>
          </cell>
          <cell r="F279">
            <v>11.96</v>
          </cell>
          <cell r="G279" t="e">
            <v>#N/A</v>
          </cell>
          <cell r="I279" t="e">
            <v>#N/A</v>
          </cell>
        </row>
        <row r="280">
          <cell r="D280">
            <v>42644</v>
          </cell>
          <cell r="E280">
            <v>18.100000000000001</v>
          </cell>
          <cell r="F280">
            <v>12.32</v>
          </cell>
          <cell r="G280">
            <v>1.7</v>
          </cell>
          <cell r="I280" t="e">
            <v>#N/A</v>
          </cell>
        </row>
        <row r="281">
          <cell r="D281">
            <v>42645</v>
          </cell>
          <cell r="E281">
            <v>13</v>
          </cell>
          <cell r="F281">
            <v>12.72</v>
          </cell>
          <cell r="G281">
            <v>3.8</v>
          </cell>
          <cell r="I281" t="e">
            <v>#N/A</v>
          </cell>
        </row>
        <row r="282">
          <cell r="D282">
            <v>42646</v>
          </cell>
          <cell r="E282">
            <v>10.9</v>
          </cell>
          <cell r="F282">
            <v>12.38</v>
          </cell>
          <cell r="G282">
            <v>16.3</v>
          </cell>
          <cell r="I282" t="e">
            <v>#N/A</v>
          </cell>
        </row>
        <row r="283">
          <cell r="D283">
            <v>42647</v>
          </cell>
          <cell r="E283">
            <v>10.4</v>
          </cell>
          <cell r="F283">
            <v>11.79</v>
          </cell>
          <cell r="G283">
            <v>5.3</v>
          </cell>
          <cell r="I283" t="e">
            <v>#N/A</v>
          </cell>
        </row>
        <row r="284">
          <cell r="D284">
            <v>42648</v>
          </cell>
          <cell r="E284">
            <v>6.6</v>
          </cell>
          <cell r="F284">
            <v>11.77</v>
          </cell>
          <cell r="G284">
            <v>12.5</v>
          </cell>
          <cell r="I284" t="e">
            <v>#N/A</v>
          </cell>
        </row>
        <row r="285">
          <cell r="D285">
            <v>42649</v>
          </cell>
          <cell r="E285">
            <v>7.8</v>
          </cell>
          <cell r="F285">
            <v>12.28</v>
          </cell>
          <cell r="G285">
            <v>3.8</v>
          </cell>
          <cell r="I285" t="e">
            <v>#N/A</v>
          </cell>
        </row>
        <row r="286">
          <cell r="D286">
            <v>42650</v>
          </cell>
          <cell r="E286">
            <v>7.1</v>
          </cell>
          <cell r="F286">
            <v>12.04</v>
          </cell>
          <cell r="G286">
            <v>0.7</v>
          </cell>
          <cell r="I286" t="e">
            <v>#N/A</v>
          </cell>
        </row>
        <row r="287">
          <cell r="D287">
            <v>42651</v>
          </cell>
          <cell r="E287">
            <v>7.3</v>
          </cell>
          <cell r="F287">
            <v>11.23</v>
          </cell>
          <cell r="G287">
            <v>3.6</v>
          </cell>
          <cell r="I287" t="e">
            <v>#N/A</v>
          </cell>
        </row>
        <row r="288">
          <cell r="D288">
            <v>42652</v>
          </cell>
          <cell r="E288">
            <v>6.7</v>
          </cell>
          <cell r="F288">
            <v>10.8</v>
          </cell>
          <cell r="G288">
            <v>0.1</v>
          </cell>
          <cell r="I288" t="e">
            <v>#N/A</v>
          </cell>
        </row>
        <row r="289">
          <cell r="D289">
            <v>42653</v>
          </cell>
          <cell r="E289">
            <v>6.9</v>
          </cell>
          <cell r="F289">
            <v>10.75</v>
          </cell>
          <cell r="G289" t="e">
            <v>#N/A</v>
          </cell>
          <cell r="I289" t="e">
            <v>#N/A</v>
          </cell>
        </row>
        <row r="290">
          <cell r="D290">
            <v>42654</v>
          </cell>
          <cell r="E290">
            <v>6.9</v>
          </cell>
          <cell r="F290">
            <v>10.53</v>
          </cell>
          <cell r="G290">
            <v>3.8</v>
          </cell>
          <cell r="I290" t="e">
            <v>#N/A</v>
          </cell>
        </row>
        <row r="291">
          <cell r="D291">
            <v>42655</v>
          </cell>
          <cell r="E291">
            <v>6.8</v>
          </cell>
          <cell r="F291">
            <v>9.75</v>
          </cell>
          <cell r="G291">
            <v>1.9</v>
          </cell>
          <cell r="I291" t="e">
            <v>#N/A</v>
          </cell>
        </row>
        <row r="292">
          <cell r="D292">
            <v>42656</v>
          </cell>
          <cell r="E292">
            <v>6.8</v>
          </cell>
          <cell r="F292">
            <v>9.24</v>
          </cell>
          <cell r="G292" t="e">
            <v>#N/A</v>
          </cell>
          <cell r="I292" t="e">
            <v>#N/A</v>
          </cell>
        </row>
        <row r="293">
          <cell r="D293">
            <v>42657</v>
          </cell>
          <cell r="E293">
            <v>8.6</v>
          </cell>
          <cell r="F293">
            <v>9.76</v>
          </cell>
          <cell r="G293" t="e">
            <v>#N/A</v>
          </cell>
          <cell r="I293" t="e">
            <v>#N/A</v>
          </cell>
        </row>
        <row r="294">
          <cell r="D294">
            <v>42658</v>
          </cell>
          <cell r="E294">
            <v>10.9</v>
          </cell>
          <cell r="F294">
            <v>9.73</v>
          </cell>
          <cell r="G294">
            <v>0.1</v>
          </cell>
          <cell r="I294" t="e">
            <v>#N/A</v>
          </cell>
        </row>
        <row r="295">
          <cell r="D295">
            <v>42659</v>
          </cell>
          <cell r="E295">
            <v>11.1</v>
          </cell>
          <cell r="F295">
            <v>9.0299999999999994</v>
          </cell>
          <cell r="G295" t="e">
            <v>#N/A</v>
          </cell>
          <cell r="I295" t="e">
            <v>#N/A</v>
          </cell>
        </row>
        <row r="296">
          <cell r="D296">
            <v>42660</v>
          </cell>
          <cell r="E296">
            <v>8.6999999999999993</v>
          </cell>
          <cell r="F296">
            <v>8.32</v>
          </cell>
          <cell r="G296" t="e">
            <v>#N/A</v>
          </cell>
          <cell r="I296" t="e">
            <v>#N/A</v>
          </cell>
        </row>
        <row r="297">
          <cell r="D297">
            <v>42661</v>
          </cell>
          <cell r="E297">
            <v>10.6</v>
          </cell>
          <cell r="F297">
            <v>7.86</v>
          </cell>
          <cell r="G297">
            <v>1.9</v>
          </cell>
          <cell r="I297" t="e">
            <v>#N/A</v>
          </cell>
        </row>
        <row r="298">
          <cell r="D298">
            <v>42662</v>
          </cell>
          <cell r="E298">
            <v>10.1</v>
          </cell>
          <cell r="F298">
            <v>7.68</v>
          </cell>
          <cell r="G298">
            <v>1.8</v>
          </cell>
          <cell r="I298" t="e">
            <v>#N/A</v>
          </cell>
        </row>
        <row r="299">
          <cell r="D299">
            <v>42663</v>
          </cell>
          <cell r="E299">
            <v>8.5</v>
          </cell>
          <cell r="F299">
            <v>7.74</v>
          </cell>
          <cell r="G299">
            <v>0.1</v>
          </cell>
          <cell r="I299" t="e">
            <v>#N/A</v>
          </cell>
        </row>
        <row r="300">
          <cell r="D300">
            <v>42664</v>
          </cell>
          <cell r="E300">
            <v>6.9</v>
          </cell>
          <cell r="F300">
            <v>7.8</v>
          </cell>
          <cell r="G300">
            <v>0.4</v>
          </cell>
          <cell r="I300" t="e">
            <v>#N/A</v>
          </cell>
        </row>
        <row r="301">
          <cell r="D301">
            <v>42665</v>
          </cell>
          <cell r="E301">
            <v>5.9</v>
          </cell>
          <cell r="F301">
            <v>7.93</v>
          </cell>
          <cell r="G301">
            <v>0.4</v>
          </cell>
          <cell r="I301" t="e">
            <v>#N/A</v>
          </cell>
        </row>
        <row r="302">
          <cell r="D302">
            <v>42666</v>
          </cell>
          <cell r="E302">
            <v>6.5</v>
          </cell>
          <cell r="F302">
            <v>7.94</v>
          </cell>
          <cell r="G302">
            <v>0.2</v>
          </cell>
          <cell r="I302" t="e">
            <v>#N/A</v>
          </cell>
        </row>
        <row r="303">
          <cell r="D303">
            <v>42667</v>
          </cell>
          <cell r="E303">
            <v>10.199999999999999</v>
          </cell>
          <cell r="F303">
            <v>7.51</v>
          </cell>
          <cell r="G303">
            <v>3</v>
          </cell>
          <cell r="I303" t="e">
            <v>#N/A</v>
          </cell>
        </row>
        <row r="304">
          <cell r="D304">
            <v>42668</v>
          </cell>
          <cell r="E304">
            <v>10.8</v>
          </cell>
          <cell r="F304">
            <v>7.75</v>
          </cell>
          <cell r="G304">
            <v>0.3</v>
          </cell>
          <cell r="I304" t="e">
            <v>#N/A</v>
          </cell>
        </row>
        <row r="305">
          <cell r="D305">
            <v>42669</v>
          </cell>
          <cell r="E305">
            <v>9.1</v>
          </cell>
          <cell r="F305">
            <v>7.56</v>
          </cell>
          <cell r="G305" t="e">
            <v>#N/A</v>
          </cell>
          <cell r="I305" t="e">
            <v>#N/A</v>
          </cell>
        </row>
        <row r="306">
          <cell r="D306">
            <v>42670</v>
          </cell>
          <cell r="E306">
            <v>9.5</v>
          </cell>
          <cell r="F306">
            <v>7.22</v>
          </cell>
          <cell r="G306" t="e">
            <v>#N/A</v>
          </cell>
          <cell r="I306" t="e">
            <v>#N/A</v>
          </cell>
        </row>
        <row r="307">
          <cell r="D307">
            <v>42671</v>
          </cell>
          <cell r="E307">
            <v>10.199999999999999</v>
          </cell>
          <cell r="F307">
            <v>7.4</v>
          </cell>
          <cell r="G307">
            <v>0.6</v>
          </cell>
          <cell r="I307" t="e">
            <v>#N/A</v>
          </cell>
        </row>
        <row r="308">
          <cell r="D308">
            <v>42672</v>
          </cell>
          <cell r="E308">
            <v>9.5</v>
          </cell>
          <cell r="F308">
            <v>6.99</v>
          </cell>
          <cell r="G308" t="e">
            <v>#N/A</v>
          </cell>
          <cell r="I308" t="e">
            <v>#N/A</v>
          </cell>
        </row>
        <row r="309">
          <cell r="D309">
            <v>42673</v>
          </cell>
          <cell r="E309">
            <v>6.3</v>
          </cell>
          <cell r="F309">
            <v>6.37</v>
          </cell>
          <cell r="G309">
            <v>0.2</v>
          </cell>
          <cell r="I309" t="e">
            <v>#N/A</v>
          </cell>
        </row>
        <row r="310">
          <cell r="D310">
            <v>42674</v>
          </cell>
          <cell r="E310">
            <v>6.6</v>
          </cell>
          <cell r="F310">
            <v>6.37</v>
          </cell>
          <cell r="G310" t="e">
            <v>#N/A</v>
          </cell>
          <cell r="I310" t="e">
            <v>#N/A</v>
          </cell>
        </row>
        <row r="311">
          <cell r="D311">
            <v>42675</v>
          </cell>
          <cell r="E311">
            <v>9.5</v>
          </cell>
          <cell r="F311">
            <v>6.54</v>
          </cell>
          <cell r="G311">
            <v>0.6</v>
          </cell>
          <cell r="I311" t="e">
            <v>#N/A</v>
          </cell>
        </row>
        <row r="312">
          <cell r="D312">
            <v>42676</v>
          </cell>
          <cell r="E312">
            <v>6.2</v>
          </cell>
          <cell r="F312">
            <v>7.04</v>
          </cell>
          <cell r="G312">
            <v>0.7</v>
          </cell>
          <cell r="I312" t="e">
            <v>#N/A</v>
          </cell>
        </row>
        <row r="313">
          <cell r="D313">
            <v>42677</v>
          </cell>
          <cell r="E313">
            <v>3</v>
          </cell>
          <cell r="F313">
            <v>6.44</v>
          </cell>
          <cell r="G313">
            <v>0.1</v>
          </cell>
          <cell r="I313" t="e">
            <v>#N/A</v>
          </cell>
        </row>
        <row r="314">
          <cell r="D314">
            <v>42678</v>
          </cell>
          <cell r="E314">
            <v>4.8</v>
          </cell>
          <cell r="F314">
            <v>6.44</v>
          </cell>
          <cell r="G314" t="e">
            <v>#N/A</v>
          </cell>
          <cell r="I314" t="e">
            <v>#N/A</v>
          </cell>
        </row>
        <row r="315">
          <cell r="D315">
            <v>42679</v>
          </cell>
          <cell r="E315">
            <v>5</v>
          </cell>
          <cell r="F315">
            <v>5.68</v>
          </cell>
          <cell r="G315">
            <v>1.5</v>
          </cell>
          <cell r="I315" t="e">
            <v>#N/A</v>
          </cell>
        </row>
        <row r="316">
          <cell r="D316">
            <v>42680</v>
          </cell>
          <cell r="E316">
            <v>4.7</v>
          </cell>
          <cell r="F316">
            <v>5.22</v>
          </cell>
          <cell r="G316">
            <v>0.9</v>
          </cell>
          <cell r="I316" t="e">
            <v>#N/A</v>
          </cell>
        </row>
        <row r="317">
          <cell r="D317">
            <v>42681</v>
          </cell>
          <cell r="E317">
            <v>3.6</v>
          </cell>
          <cell r="F317">
            <v>5.5</v>
          </cell>
          <cell r="G317" t="e">
            <v>#N/A</v>
          </cell>
          <cell r="I317" t="e">
            <v>#N/A</v>
          </cell>
        </row>
        <row r="318">
          <cell r="D318">
            <v>42682</v>
          </cell>
          <cell r="E318">
            <v>1.2</v>
          </cell>
          <cell r="F318">
            <v>5.28</v>
          </cell>
          <cell r="G318" t="e">
            <v>#N/A</v>
          </cell>
          <cell r="I318" t="e">
            <v>#N/A</v>
          </cell>
        </row>
        <row r="319">
          <cell r="D319">
            <v>42683</v>
          </cell>
          <cell r="E319">
            <v>0.2</v>
          </cell>
          <cell r="F319">
            <v>5.0599999999999996</v>
          </cell>
          <cell r="G319">
            <v>1.5</v>
          </cell>
          <cell r="I319" t="e">
            <v>#N/A</v>
          </cell>
        </row>
        <row r="320">
          <cell r="D320">
            <v>42684</v>
          </cell>
          <cell r="E320">
            <v>2.2000000000000002</v>
          </cell>
          <cell r="F320">
            <v>4.3899999999999997</v>
          </cell>
          <cell r="G320">
            <v>1.2</v>
          </cell>
          <cell r="I320" t="e">
            <v>#N/A</v>
          </cell>
        </row>
        <row r="321">
          <cell r="D321">
            <v>42685</v>
          </cell>
          <cell r="E321">
            <v>2.2000000000000002</v>
          </cell>
          <cell r="F321">
            <v>4.24</v>
          </cell>
          <cell r="G321">
            <v>2.8</v>
          </cell>
          <cell r="I321" t="e">
            <v>#N/A</v>
          </cell>
        </row>
        <row r="322">
          <cell r="D322">
            <v>42686</v>
          </cell>
          <cell r="E322">
            <v>-0.2</v>
          </cell>
          <cell r="F322">
            <v>3.99</v>
          </cell>
          <cell r="G322" t="e">
            <v>#N/A</v>
          </cell>
          <cell r="I322" t="e">
            <v>#N/A</v>
          </cell>
        </row>
        <row r="323">
          <cell r="D323">
            <v>42687</v>
          </cell>
          <cell r="E323">
            <v>-2.2000000000000002</v>
          </cell>
          <cell r="F323">
            <v>4.29</v>
          </cell>
          <cell r="G323" t="e">
            <v>#N/A</v>
          </cell>
          <cell r="I323" t="e">
            <v>#N/A</v>
          </cell>
        </row>
        <row r="324">
          <cell r="D324">
            <v>42688</v>
          </cell>
          <cell r="E324">
            <v>-2.9</v>
          </cell>
          <cell r="F324">
            <v>3.53</v>
          </cell>
          <cell r="G324" t="e">
            <v>#N/A</v>
          </cell>
          <cell r="I324" t="e">
            <v>#N/A</v>
          </cell>
        </row>
        <row r="325">
          <cell r="D325">
            <v>42689</v>
          </cell>
          <cell r="E325">
            <v>-0.1</v>
          </cell>
          <cell r="F325">
            <v>3.99</v>
          </cell>
          <cell r="G325">
            <v>3.7</v>
          </cell>
          <cell r="I325" t="e">
            <v>#N/A</v>
          </cell>
        </row>
        <row r="326">
          <cell r="D326">
            <v>42690</v>
          </cell>
          <cell r="E326">
            <v>7</v>
          </cell>
          <cell r="F326">
            <v>4.07</v>
          </cell>
          <cell r="G326">
            <v>4.5999999999999996</v>
          </cell>
          <cell r="I326" t="e">
            <v>#N/A</v>
          </cell>
        </row>
        <row r="327">
          <cell r="D327">
            <v>42691</v>
          </cell>
          <cell r="E327">
            <v>9.4</v>
          </cell>
          <cell r="F327">
            <v>3.71</v>
          </cell>
          <cell r="G327" t="e">
            <v>#N/A</v>
          </cell>
          <cell r="I327" t="e">
            <v>#N/A</v>
          </cell>
        </row>
        <row r="328">
          <cell r="D328">
            <v>42692</v>
          </cell>
          <cell r="E328">
            <v>9.3000000000000007</v>
          </cell>
          <cell r="F328">
            <v>3.21</v>
          </cell>
          <cell r="G328">
            <v>2</v>
          </cell>
          <cell r="I328" t="e">
            <v>#N/A</v>
          </cell>
        </row>
        <row r="329">
          <cell r="D329">
            <v>42693</v>
          </cell>
          <cell r="E329">
            <v>5.8</v>
          </cell>
          <cell r="F329">
            <v>3.1</v>
          </cell>
          <cell r="G329">
            <v>6.9</v>
          </cell>
          <cell r="I329" t="e">
            <v>#N/A</v>
          </cell>
        </row>
        <row r="330">
          <cell r="D330">
            <v>42694</v>
          </cell>
          <cell r="E330">
            <v>4.8</v>
          </cell>
          <cell r="F330">
            <v>3.06</v>
          </cell>
          <cell r="G330">
            <v>0.1</v>
          </cell>
          <cell r="I330" t="e">
            <v>#N/A</v>
          </cell>
        </row>
        <row r="331">
          <cell r="D331">
            <v>42695</v>
          </cell>
          <cell r="E331">
            <v>3.5</v>
          </cell>
          <cell r="F331">
            <v>2.3199999999999998</v>
          </cell>
          <cell r="G331" t="e">
            <v>#N/A</v>
          </cell>
          <cell r="I331" t="e">
            <v>#N/A</v>
          </cell>
        </row>
        <row r="332">
          <cell r="D332">
            <v>42696</v>
          </cell>
          <cell r="E332">
            <v>6</v>
          </cell>
          <cell r="F332">
            <v>2.08</v>
          </cell>
          <cell r="G332" t="e">
            <v>#N/A</v>
          </cell>
          <cell r="I332" t="e">
            <v>#N/A</v>
          </cell>
        </row>
        <row r="333">
          <cell r="D333">
            <v>42697</v>
          </cell>
          <cell r="E333">
            <v>7.3</v>
          </cell>
          <cell r="F333">
            <v>2.4900000000000002</v>
          </cell>
          <cell r="G333" t="e">
            <v>#N/A</v>
          </cell>
          <cell r="I333" t="e">
            <v>#N/A</v>
          </cell>
        </row>
        <row r="334">
          <cell r="D334">
            <v>42698</v>
          </cell>
          <cell r="E334">
            <v>7.4</v>
          </cell>
          <cell r="F334">
            <v>2.66</v>
          </cell>
          <cell r="G334" t="e">
            <v>#N/A</v>
          </cell>
          <cell r="I334" t="e">
            <v>#N/A</v>
          </cell>
        </row>
        <row r="335">
          <cell r="D335">
            <v>42699</v>
          </cell>
          <cell r="E335">
            <v>5.7</v>
          </cell>
          <cell r="F335">
            <v>2.71</v>
          </cell>
          <cell r="G335" t="e">
            <v>#N/A</v>
          </cell>
          <cell r="I335" t="e">
            <v>#N/A</v>
          </cell>
        </row>
        <row r="336">
          <cell r="D336">
            <v>42700</v>
          </cell>
          <cell r="E336">
            <v>4.3</v>
          </cell>
          <cell r="F336">
            <v>3.01</v>
          </cell>
          <cell r="G336" t="e">
            <v>#N/A</v>
          </cell>
          <cell r="I336" t="e">
            <v>#N/A</v>
          </cell>
        </row>
        <row r="337">
          <cell r="D337">
            <v>42701</v>
          </cell>
          <cell r="E337">
            <v>3.6</v>
          </cell>
          <cell r="F337">
            <v>3.09</v>
          </cell>
          <cell r="G337">
            <v>0.2</v>
          </cell>
          <cell r="I337" t="e">
            <v>#N/A</v>
          </cell>
        </row>
        <row r="338">
          <cell r="D338">
            <v>42702</v>
          </cell>
          <cell r="E338">
            <v>-0.4</v>
          </cell>
          <cell r="F338">
            <v>2.36</v>
          </cell>
          <cell r="G338" t="e">
            <v>#N/A</v>
          </cell>
          <cell r="I338" t="e">
            <v>#N/A</v>
          </cell>
        </row>
        <row r="339">
          <cell r="D339">
            <v>42703</v>
          </cell>
          <cell r="E339">
            <v>-2.6</v>
          </cell>
          <cell r="F339">
            <v>1.74</v>
          </cell>
          <cell r="G339" t="e">
            <v>#N/A</v>
          </cell>
          <cell r="I339" t="e">
            <v>#N/A</v>
          </cell>
        </row>
        <row r="340">
          <cell r="D340">
            <v>42704</v>
          </cell>
          <cell r="E340">
            <v>-0.2</v>
          </cell>
          <cell r="F340">
            <v>0.91</v>
          </cell>
          <cell r="G340">
            <v>0.2</v>
          </cell>
          <cell r="I340" t="e">
            <v>#N/A</v>
          </cell>
        </row>
        <row r="341">
          <cell r="D341">
            <v>42705</v>
          </cell>
          <cell r="E341">
            <v>3.8</v>
          </cell>
          <cell r="F341">
            <v>0.9</v>
          </cell>
          <cell r="G341">
            <v>0.2</v>
          </cell>
          <cell r="I341" t="e">
            <v>#N/A</v>
          </cell>
        </row>
        <row r="342">
          <cell r="D342">
            <v>42706</v>
          </cell>
          <cell r="E342">
            <v>1.7</v>
          </cell>
          <cell r="F342">
            <v>1.03</v>
          </cell>
          <cell r="G342">
            <v>0.5</v>
          </cell>
          <cell r="I342" t="e">
            <v>#N/A</v>
          </cell>
        </row>
        <row r="343">
          <cell r="D343">
            <v>42707</v>
          </cell>
          <cell r="E343">
            <v>-2.4</v>
          </cell>
          <cell r="F343">
            <v>1.5</v>
          </cell>
          <cell r="G343" t="e">
            <v>#N/A</v>
          </cell>
          <cell r="I343" t="e">
            <v>#N/A</v>
          </cell>
        </row>
        <row r="344">
          <cell r="D344">
            <v>42708</v>
          </cell>
          <cell r="E344">
            <v>-3.5</v>
          </cell>
          <cell r="F344">
            <v>1.93</v>
          </cell>
          <cell r="G344" t="e">
            <v>#N/A</v>
          </cell>
          <cell r="I344" t="e">
            <v>#N/A</v>
          </cell>
        </row>
        <row r="345">
          <cell r="D345">
            <v>42709</v>
          </cell>
          <cell r="E345">
            <v>-4.2</v>
          </cell>
          <cell r="F345">
            <v>1.96</v>
          </cell>
          <cell r="G345" t="e">
            <v>#N/A</v>
          </cell>
          <cell r="I345" t="e">
            <v>#N/A</v>
          </cell>
        </row>
        <row r="346">
          <cell r="D346">
            <v>42710</v>
          </cell>
          <cell r="E346">
            <v>-1.3</v>
          </cell>
          <cell r="F346">
            <v>1.69</v>
          </cell>
          <cell r="G346" t="e">
            <v>#N/A</v>
          </cell>
          <cell r="I346" t="e">
            <v>#N/A</v>
          </cell>
        </row>
        <row r="347">
          <cell r="D347">
            <v>42711</v>
          </cell>
          <cell r="E347">
            <v>-1.1000000000000001</v>
          </cell>
          <cell r="F347">
            <v>1.71</v>
          </cell>
          <cell r="G347" t="e">
            <v>#N/A</v>
          </cell>
          <cell r="I347" t="e">
            <v>#N/A</v>
          </cell>
        </row>
        <row r="348">
          <cell r="D348">
            <v>42712</v>
          </cell>
          <cell r="E348">
            <v>5</v>
          </cell>
          <cell r="F348">
            <v>1.04</v>
          </cell>
          <cell r="G348" t="e">
            <v>#N/A</v>
          </cell>
          <cell r="I348" t="e">
            <v>#N/A</v>
          </cell>
        </row>
        <row r="349">
          <cell r="D349">
            <v>42713</v>
          </cell>
          <cell r="E349">
            <v>5.9</v>
          </cell>
          <cell r="F349">
            <v>0.71</v>
          </cell>
          <cell r="G349" t="e">
            <v>#N/A</v>
          </cell>
          <cell r="I349" t="e">
            <v>#N/A</v>
          </cell>
        </row>
        <row r="350">
          <cell r="D350">
            <v>42714</v>
          </cell>
          <cell r="E350">
            <v>8.1</v>
          </cell>
          <cell r="F350">
            <v>0.78</v>
          </cell>
          <cell r="G350" t="e">
            <v>#N/A</v>
          </cell>
          <cell r="I350" t="e">
            <v>#N/A</v>
          </cell>
        </row>
        <row r="351">
          <cell r="D351">
            <v>42715</v>
          </cell>
          <cell r="E351">
            <v>6.1</v>
          </cell>
          <cell r="F351">
            <v>1.44</v>
          </cell>
          <cell r="G351">
            <v>0.6</v>
          </cell>
          <cell r="I351" t="e">
            <v>#N/A</v>
          </cell>
        </row>
        <row r="352">
          <cell r="D352">
            <v>42716</v>
          </cell>
          <cell r="E352">
            <v>3.6</v>
          </cell>
          <cell r="F352">
            <v>1.27</v>
          </cell>
          <cell r="G352">
            <v>0.6</v>
          </cell>
          <cell r="I352" t="e">
            <v>#N/A</v>
          </cell>
        </row>
        <row r="353">
          <cell r="D353">
            <v>42717</v>
          </cell>
          <cell r="E353">
            <v>1.4</v>
          </cell>
          <cell r="F353">
            <v>0.57999999999999996</v>
          </cell>
          <cell r="G353">
            <v>0.1</v>
          </cell>
          <cell r="I353" t="e">
            <v>#N/A</v>
          </cell>
        </row>
        <row r="354">
          <cell r="D354">
            <v>42718</v>
          </cell>
          <cell r="E354">
            <v>4.5</v>
          </cell>
          <cell r="F354">
            <v>0.68</v>
          </cell>
          <cell r="G354">
            <v>0.4</v>
          </cell>
          <cell r="I354" t="e">
            <v>#N/A</v>
          </cell>
        </row>
        <row r="355">
          <cell r="D355">
            <v>42719</v>
          </cell>
          <cell r="E355">
            <v>1</v>
          </cell>
          <cell r="F355">
            <v>0</v>
          </cell>
          <cell r="G355" t="e">
            <v>#N/A</v>
          </cell>
          <cell r="I355" t="e">
            <v>#N/A</v>
          </cell>
        </row>
        <row r="356">
          <cell r="D356">
            <v>42720</v>
          </cell>
          <cell r="E356">
            <v>0.1</v>
          </cell>
          <cell r="F356">
            <v>0.31</v>
          </cell>
          <cell r="G356" t="e">
            <v>#N/A</v>
          </cell>
          <cell r="I356" t="e">
            <v>#N/A</v>
          </cell>
        </row>
        <row r="357">
          <cell r="D357">
            <v>42721</v>
          </cell>
          <cell r="E357">
            <v>-2</v>
          </cell>
          <cell r="F357">
            <v>0.17</v>
          </cell>
          <cell r="G357">
            <v>0.1</v>
          </cell>
          <cell r="I357" t="e">
            <v>#N/A</v>
          </cell>
        </row>
        <row r="358">
          <cell r="D358">
            <v>42722</v>
          </cell>
          <cell r="E358">
            <v>0.9</v>
          </cell>
          <cell r="F358">
            <v>0.83</v>
          </cell>
          <cell r="G358">
            <v>2.2000000000000002</v>
          </cell>
          <cell r="I358" t="e">
            <v>#N/A</v>
          </cell>
        </row>
        <row r="359">
          <cell r="D359">
            <v>42723</v>
          </cell>
          <cell r="E359">
            <v>1.1000000000000001</v>
          </cell>
          <cell r="F359">
            <v>0.74</v>
          </cell>
          <cell r="G359" t="e">
            <v>#N/A</v>
          </cell>
          <cell r="I359" t="e">
            <v>#N/A</v>
          </cell>
        </row>
        <row r="360">
          <cell r="D360">
            <v>42724</v>
          </cell>
          <cell r="E360">
            <v>-1.5</v>
          </cell>
          <cell r="F360">
            <v>0.11</v>
          </cell>
          <cell r="G360" t="e">
            <v>#N/A</v>
          </cell>
          <cell r="I360" t="e">
            <v>#N/A</v>
          </cell>
        </row>
        <row r="361">
          <cell r="D361">
            <v>42725</v>
          </cell>
          <cell r="E361">
            <v>-2.4</v>
          </cell>
          <cell r="F361">
            <v>0.23</v>
          </cell>
          <cell r="G361" t="e">
            <v>#N/A</v>
          </cell>
          <cell r="I361" t="e">
            <v>#N/A</v>
          </cell>
        </row>
        <row r="362">
          <cell r="D362">
            <v>42726</v>
          </cell>
          <cell r="E362">
            <v>-3.1</v>
          </cell>
          <cell r="F362">
            <v>0.11</v>
          </cell>
          <cell r="G362">
            <v>0.1</v>
          </cell>
          <cell r="I362" t="e">
            <v>#N/A</v>
          </cell>
        </row>
        <row r="363">
          <cell r="D363">
            <v>42727</v>
          </cell>
          <cell r="E363">
            <v>0.6</v>
          </cell>
          <cell r="F363">
            <v>0.01</v>
          </cell>
          <cell r="G363" t="e">
            <v>#N/A</v>
          </cell>
          <cell r="I363" t="e">
            <v>#N/A</v>
          </cell>
        </row>
        <row r="364">
          <cell r="D364">
            <v>42728</v>
          </cell>
          <cell r="E364">
            <v>4.0999999999999996</v>
          </cell>
          <cell r="F364">
            <v>-0.59</v>
          </cell>
          <cell r="G364">
            <v>0.5</v>
          </cell>
          <cell r="I364" t="e">
            <v>#N/A</v>
          </cell>
        </row>
        <row r="365">
          <cell r="D365">
            <v>42729</v>
          </cell>
          <cell r="E365">
            <v>6.2</v>
          </cell>
          <cell r="F365">
            <v>-0.39</v>
          </cell>
          <cell r="G365">
            <v>1.7</v>
          </cell>
          <cell r="I365" t="e">
            <v>#N/A</v>
          </cell>
        </row>
        <row r="366">
          <cell r="D366">
            <v>42730</v>
          </cell>
          <cell r="E366">
            <v>6.6</v>
          </cell>
          <cell r="F366">
            <v>-0.05</v>
          </cell>
          <cell r="G366">
            <v>1.2</v>
          </cell>
          <cell r="I366" t="e">
            <v>#N/A</v>
          </cell>
        </row>
        <row r="367">
          <cell r="D367">
            <v>42731</v>
          </cell>
          <cell r="E367">
            <v>4.8</v>
          </cell>
          <cell r="F367">
            <v>0.19</v>
          </cell>
          <cell r="G367">
            <v>0.7</v>
          </cell>
          <cell r="I367" t="e">
            <v>#N/A</v>
          </cell>
        </row>
        <row r="368">
          <cell r="D368">
            <v>42732</v>
          </cell>
          <cell r="E368">
            <v>3.9</v>
          </cell>
          <cell r="F368">
            <v>-0.6</v>
          </cell>
          <cell r="G368">
            <v>18.100000000000001</v>
          </cell>
          <cell r="I368" t="e">
            <v>#N/A</v>
          </cell>
        </row>
        <row r="369">
          <cell r="D369">
            <v>42733</v>
          </cell>
          <cell r="E369">
            <v>-2.5</v>
          </cell>
          <cell r="F369">
            <v>-0.47</v>
          </cell>
          <cell r="G369" t="e">
            <v>#N/A</v>
          </cell>
          <cell r="I369" t="e">
            <v>#N/A</v>
          </cell>
        </row>
        <row r="370">
          <cell r="D370">
            <v>42734</v>
          </cell>
          <cell r="E370">
            <v>-3.1</v>
          </cell>
          <cell r="G370" t="e">
            <v>#N/A</v>
          </cell>
          <cell r="I3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abSelected="1" workbookViewId="0">
      <selection activeCell="I4" sqref="I4"/>
    </sheetView>
  </sheetViews>
  <sheetFormatPr defaultRowHeight="15" x14ac:dyDescent="0.25"/>
  <cols>
    <col min="2" max="4" width="9.7109375" customWidth="1"/>
  </cols>
  <sheetData>
    <row r="1" spans="1:4" ht="15.75" thickBot="1" x14ac:dyDescent="0.3">
      <c r="A1" s="1" t="s">
        <v>94</v>
      </c>
    </row>
    <row r="2" spans="1:4" ht="32.25" thickBot="1" x14ac:dyDescent="0.3">
      <c r="A2" s="98" t="s">
        <v>0</v>
      </c>
      <c r="B2" s="85" t="s">
        <v>1</v>
      </c>
      <c r="C2" s="85" t="s">
        <v>2</v>
      </c>
      <c r="D2" s="85" t="s">
        <v>3</v>
      </c>
    </row>
    <row r="3" spans="1:4" ht="15.75" thickBot="1" x14ac:dyDescent="0.3">
      <c r="A3" s="99"/>
      <c r="B3" s="100" t="s">
        <v>4</v>
      </c>
      <c r="C3" s="101"/>
      <c r="D3" s="102"/>
    </row>
    <row r="4" spans="1:4" ht="15.75" thickBot="1" x14ac:dyDescent="0.3">
      <c r="A4" s="83">
        <v>1961</v>
      </c>
      <c r="B4" s="27">
        <v>7.9</v>
      </c>
      <c r="C4" s="27">
        <v>7.5</v>
      </c>
      <c r="D4" s="27">
        <v>0.4</v>
      </c>
    </row>
    <row r="5" spans="1:4" ht="15.75" thickBot="1" x14ac:dyDescent="0.3">
      <c r="A5" s="83">
        <v>1962</v>
      </c>
      <c r="B5" s="27">
        <v>6.3</v>
      </c>
      <c r="C5" s="27">
        <v>7.5</v>
      </c>
      <c r="D5" s="27">
        <v>-1.2</v>
      </c>
    </row>
    <row r="6" spans="1:4" ht="15.75" thickBot="1" x14ac:dyDescent="0.3">
      <c r="A6" s="83">
        <v>1963</v>
      </c>
      <c r="B6" s="27">
        <v>6.5</v>
      </c>
      <c r="C6" s="27">
        <v>7.5</v>
      </c>
      <c r="D6" s="27">
        <v>-1</v>
      </c>
    </row>
    <row r="7" spans="1:4" ht="15.75" thickBot="1" x14ac:dyDescent="0.3">
      <c r="A7" s="83">
        <v>1964</v>
      </c>
      <c r="B7" s="27">
        <v>7</v>
      </c>
      <c r="C7" s="27">
        <v>7.5</v>
      </c>
      <c r="D7" s="27">
        <v>-0.5</v>
      </c>
    </row>
    <row r="8" spans="1:4" ht="15.75" thickBot="1" x14ac:dyDescent="0.3">
      <c r="A8" s="83">
        <v>1965</v>
      </c>
      <c r="B8" s="27">
        <v>6.4</v>
      </c>
      <c r="C8" s="27">
        <v>7.5</v>
      </c>
      <c r="D8" s="27">
        <v>-1.1000000000000001</v>
      </c>
    </row>
    <row r="9" spans="1:4" ht="15.75" thickBot="1" x14ac:dyDescent="0.3">
      <c r="A9" s="83">
        <v>1966</v>
      </c>
      <c r="B9" s="27">
        <v>7.9</v>
      </c>
      <c r="C9" s="27">
        <v>7.5</v>
      </c>
      <c r="D9" s="27">
        <v>0.4</v>
      </c>
    </row>
    <row r="10" spans="1:4" ht="15.75" thickBot="1" x14ac:dyDescent="0.3">
      <c r="A10" s="83">
        <v>1967</v>
      </c>
      <c r="B10" s="27">
        <v>8</v>
      </c>
      <c r="C10" s="27">
        <v>7.5</v>
      </c>
      <c r="D10" s="27">
        <v>0.5</v>
      </c>
    </row>
    <row r="11" spans="1:4" ht="15.75" thickBot="1" x14ac:dyDescent="0.3">
      <c r="A11" s="83">
        <v>1968</v>
      </c>
      <c r="B11" s="27">
        <v>7.3</v>
      </c>
      <c r="C11" s="27">
        <v>7.5</v>
      </c>
      <c r="D11" s="27">
        <v>-0.2</v>
      </c>
    </row>
    <row r="12" spans="1:4" ht="15.75" thickBot="1" x14ac:dyDescent="0.3">
      <c r="A12" s="83">
        <v>1969</v>
      </c>
      <c r="B12" s="27">
        <v>6.9</v>
      </c>
      <c r="C12" s="27">
        <v>7.5</v>
      </c>
      <c r="D12" s="27">
        <v>-0.6</v>
      </c>
    </row>
    <row r="13" spans="1:4" ht="15.75" thickBot="1" x14ac:dyDescent="0.3">
      <c r="A13" s="83">
        <v>1970</v>
      </c>
      <c r="B13" s="27">
        <v>6.9</v>
      </c>
      <c r="C13" s="27">
        <v>7.5</v>
      </c>
      <c r="D13" s="27">
        <v>-0.6</v>
      </c>
    </row>
    <row r="14" spans="1:4" ht="15.75" thickBot="1" x14ac:dyDescent="0.3">
      <c r="A14" s="83">
        <v>1971</v>
      </c>
      <c r="B14" s="27">
        <v>7.5</v>
      </c>
      <c r="C14" s="27">
        <v>7.5</v>
      </c>
      <c r="D14" s="27">
        <v>0</v>
      </c>
    </row>
    <row r="15" spans="1:4" ht="15.75" thickBot="1" x14ac:dyDescent="0.3">
      <c r="A15" s="83">
        <v>1972</v>
      </c>
      <c r="B15" s="27">
        <v>7.2</v>
      </c>
      <c r="C15" s="27">
        <v>7.5</v>
      </c>
      <c r="D15" s="27">
        <v>-0.3</v>
      </c>
    </row>
    <row r="16" spans="1:4" ht="15.75" thickBot="1" x14ac:dyDescent="0.3">
      <c r="A16" s="83">
        <v>1973</v>
      </c>
      <c r="B16" s="27">
        <v>7.2</v>
      </c>
      <c r="C16" s="27">
        <v>7.5</v>
      </c>
      <c r="D16" s="27">
        <v>-0.3</v>
      </c>
    </row>
    <row r="17" spans="1:4" ht="15.75" thickBot="1" x14ac:dyDescent="0.3">
      <c r="A17" s="83">
        <v>1974</v>
      </c>
      <c r="B17" s="27">
        <v>8</v>
      </c>
      <c r="C17" s="27">
        <v>7.5</v>
      </c>
      <c r="D17" s="27">
        <v>0.5</v>
      </c>
    </row>
    <row r="18" spans="1:4" ht="15.75" thickBot="1" x14ac:dyDescent="0.3">
      <c r="A18" s="83">
        <v>1975</v>
      </c>
      <c r="B18" s="27">
        <v>8</v>
      </c>
      <c r="C18" s="27">
        <v>7.5</v>
      </c>
      <c r="D18" s="27">
        <v>0.5</v>
      </c>
    </row>
    <row r="19" spans="1:4" ht="15.75" thickBot="1" x14ac:dyDescent="0.3">
      <c r="A19" s="83">
        <v>1976</v>
      </c>
      <c r="B19" s="27">
        <v>7.3</v>
      </c>
      <c r="C19" s="27">
        <v>7.5</v>
      </c>
      <c r="D19" s="27">
        <v>-0.2</v>
      </c>
    </row>
    <row r="20" spans="1:4" ht="15.75" thickBot="1" x14ac:dyDescent="0.3">
      <c r="A20" s="83">
        <v>1977</v>
      </c>
      <c r="B20" s="27">
        <v>7.6</v>
      </c>
      <c r="C20" s="27">
        <v>7.5</v>
      </c>
      <c r="D20" s="27">
        <v>0.1</v>
      </c>
    </row>
    <row r="21" spans="1:4" ht="15.75" thickBot="1" x14ac:dyDescent="0.3">
      <c r="A21" s="83">
        <v>1978</v>
      </c>
      <c r="B21" s="27">
        <v>6.8</v>
      </c>
      <c r="C21" s="27">
        <v>7.5</v>
      </c>
      <c r="D21" s="27">
        <v>-0.7</v>
      </c>
    </row>
    <row r="22" spans="1:4" ht="15.75" thickBot="1" x14ac:dyDescent="0.3">
      <c r="A22" s="83">
        <v>1979</v>
      </c>
      <c r="B22" s="27">
        <v>7.2</v>
      </c>
      <c r="C22" s="27">
        <v>7.5</v>
      </c>
      <c r="D22" s="27">
        <v>-0.3</v>
      </c>
    </row>
    <row r="23" spans="1:4" ht="15.75" thickBot="1" x14ac:dyDescent="0.3">
      <c r="A23" s="83">
        <v>1980</v>
      </c>
      <c r="B23" s="27">
        <v>6.3</v>
      </c>
      <c r="C23" s="27">
        <v>7.5</v>
      </c>
      <c r="D23" s="27">
        <v>-1.2</v>
      </c>
    </row>
    <row r="24" spans="1:4" ht="15.75" thickBot="1" x14ac:dyDescent="0.3">
      <c r="A24" s="83">
        <v>1981</v>
      </c>
      <c r="B24" s="27">
        <v>7.5</v>
      </c>
      <c r="C24" s="27">
        <v>7.5</v>
      </c>
      <c r="D24" s="27">
        <v>0</v>
      </c>
    </row>
    <row r="25" spans="1:4" ht="15.75" thickBot="1" x14ac:dyDescent="0.3">
      <c r="A25" s="83">
        <v>1982</v>
      </c>
      <c r="B25" s="27">
        <v>7.8</v>
      </c>
      <c r="C25" s="27">
        <v>7.5</v>
      </c>
      <c r="D25" s="27">
        <v>0.3</v>
      </c>
    </row>
    <row r="26" spans="1:4" ht="15.75" thickBot="1" x14ac:dyDescent="0.3">
      <c r="A26" s="83">
        <v>1983</v>
      </c>
      <c r="B26" s="27">
        <v>8.1999999999999993</v>
      </c>
      <c r="C26" s="27">
        <v>7.5</v>
      </c>
      <c r="D26" s="27">
        <v>0.7</v>
      </c>
    </row>
    <row r="27" spans="1:4" ht="15.75" thickBot="1" x14ac:dyDescent="0.3">
      <c r="A27" s="83">
        <v>1984</v>
      </c>
      <c r="B27" s="27">
        <v>7</v>
      </c>
      <c r="C27" s="27">
        <v>7.5</v>
      </c>
      <c r="D27" s="27">
        <v>-0.5</v>
      </c>
    </row>
    <row r="28" spans="1:4" ht="15.75" thickBot="1" x14ac:dyDescent="0.3">
      <c r="A28" s="83">
        <v>1985</v>
      </c>
      <c r="B28" s="27">
        <v>6.5</v>
      </c>
      <c r="C28" s="27">
        <v>7.5</v>
      </c>
      <c r="D28" s="27">
        <v>-1</v>
      </c>
    </row>
    <row r="29" spans="1:4" ht="15.75" thickBot="1" x14ac:dyDescent="0.3">
      <c r="A29" s="83">
        <v>1986</v>
      </c>
      <c r="B29" s="27">
        <v>7.2</v>
      </c>
      <c r="C29" s="27">
        <v>7.5</v>
      </c>
      <c r="D29" s="27">
        <v>-0.3</v>
      </c>
    </row>
    <row r="30" spans="1:4" ht="15.75" thickBot="1" x14ac:dyDescent="0.3">
      <c r="A30" s="83">
        <v>1987</v>
      </c>
      <c r="B30" s="27">
        <v>6.6</v>
      </c>
      <c r="C30" s="27">
        <v>7.5</v>
      </c>
      <c r="D30" s="27">
        <v>-0.9</v>
      </c>
    </row>
    <row r="31" spans="1:4" ht="15.75" thickBot="1" x14ac:dyDescent="0.3">
      <c r="A31" s="83">
        <v>1988</v>
      </c>
      <c r="B31" s="27">
        <v>8</v>
      </c>
      <c r="C31" s="27">
        <v>7.5</v>
      </c>
      <c r="D31" s="27">
        <v>0.5</v>
      </c>
    </row>
    <row r="32" spans="1:4" ht="15.75" thickBot="1" x14ac:dyDescent="0.3">
      <c r="A32" s="83">
        <v>1989</v>
      </c>
      <c r="B32" s="27">
        <v>8.4</v>
      </c>
      <c r="C32" s="27">
        <v>7.5</v>
      </c>
      <c r="D32" s="27">
        <v>0.9</v>
      </c>
    </row>
    <row r="33" spans="1:4" ht="15.75" thickBot="1" x14ac:dyDescent="0.3">
      <c r="A33" s="83">
        <v>1990</v>
      </c>
      <c r="B33" s="27">
        <v>8.4</v>
      </c>
      <c r="C33" s="27">
        <v>7.5</v>
      </c>
      <c r="D33" s="27">
        <v>0.9</v>
      </c>
    </row>
    <row r="34" spans="1:4" ht="15.75" thickBot="1" x14ac:dyDescent="0.3">
      <c r="A34" s="83">
        <v>1991</v>
      </c>
      <c r="B34" s="27">
        <v>7.2</v>
      </c>
      <c r="C34" s="27">
        <v>7.5</v>
      </c>
      <c r="D34" s="27">
        <v>-0.3</v>
      </c>
    </row>
    <row r="35" spans="1:4" ht="15.75" thickBot="1" x14ac:dyDescent="0.3">
      <c r="A35" s="83">
        <v>1992</v>
      </c>
      <c r="B35" s="27">
        <v>8.6</v>
      </c>
      <c r="C35" s="27">
        <v>7.5</v>
      </c>
      <c r="D35" s="27">
        <v>1.1000000000000001</v>
      </c>
    </row>
    <row r="36" spans="1:4" ht="15.75" thickBot="1" x14ac:dyDescent="0.3">
      <c r="A36" s="83">
        <v>1993</v>
      </c>
      <c r="B36" s="27">
        <v>7.6</v>
      </c>
      <c r="C36" s="27">
        <v>7.5</v>
      </c>
      <c r="D36" s="27">
        <v>0.1</v>
      </c>
    </row>
    <row r="37" spans="1:4" ht="15.75" thickBot="1" x14ac:dyDescent="0.3">
      <c r="A37" s="83">
        <v>1994</v>
      </c>
      <c r="B37" s="27">
        <v>8.9</v>
      </c>
      <c r="C37" s="27">
        <v>7.5</v>
      </c>
      <c r="D37" s="27">
        <v>1.4</v>
      </c>
    </row>
    <row r="38" spans="1:4" ht="15.75" thickBot="1" x14ac:dyDescent="0.3">
      <c r="A38" s="83">
        <v>1995</v>
      </c>
      <c r="B38" s="27">
        <v>7.9</v>
      </c>
      <c r="C38" s="27">
        <v>7.5</v>
      </c>
      <c r="D38" s="27">
        <v>0.4</v>
      </c>
    </row>
    <row r="39" spans="1:4" ht="15.75" thickBot="1" x14ac:dyDescent="0.3">
      <c r="A39" s="83">
        <v>1996</v>
      </c>
      <c r="B39" s="27">
        <v>6.3</v>
      </c>
      <c r="C39" s="27">
        <v>7.5</v>
      </c>
      <c r="D39" s="27">
        <v>-1.2</v>
      </c>
    </row>
    <row r="40" spans="1:4" ht="15.75" thickBot="1" x14ac:dyDescent="0.3">
      <c r="A40" s="83">
        <v>1997</v>
      </c>
      <c r="B40" s="27">
        <v>7.6</v>
      </c>
      <c r="C40" s="27">
        <v>7.5</v>
      </c>
      <c r="D40" s="27">
        <v>0.1</v>
      </c>
    </row>
    <row r="41" spans="1:4" ht="15.75" thickBot="1" x14ac:dyDescent="0.3">
      <c r="A41" s="83">
        <v>1998</v>
      </c>
      <c r="B41" s="27">
        <v>8.1999999999999993</v>
      </c>
      <c r="C41" s="27">
        <v>7.5</v>
      </c>
      <c r="D41" s="27">
        <v>0.7</v>
      </c>
    </row>
    <row r="42" spans="1:4" ht="15.75" thickBot="1" x14ac:dyDescent="0.3">
      <c r="A42" s="83">
        <v>1999</v>
      </c>
      <c r="B42" s="27">
        <v>8.4</v>
      </c>
      <c r="C42" s="27">
        <v>7.5</v>
      </c>
      <c r="D42" s="27">
        <v>0.9</v>
      </c>
    </row>
    <row r="43" spans="1:4" ht="15.75" thickBot="1" x14ac:dyDescent="0.3">
      <c r="A43" s="83">
        <v>2000</v>
      </c>
      <c r="B43" s="27">
        <v>9.1</v>
      </c>
      <c r="C43" s="27">
        <v>7.5</v>
      </c>
      <c r="D43" s="27">
        <v>1.6</v>
      </c>
    </row>
    <row r="44" spans="1:4" ht="15.75" thickBot="1" x14ac:dyDescent="0.3">
      <c r="A44" s="83">
        <v>2001</v>
      </c>
      <c r="B44" s="27">
        <v>7.8</v>
      </c>
      <c r="C44" s="27">
        <v>7.5</v>
      </c>
      <c r="D44" s="27">
        <v>0.3</v>
      </c>
    </row>
    <row r="45" spans="1:4" ht="15.75" thickBot="1" x14ac:dyDescent="0.3">
      <c r="A45" s="83">
        <v>2002</v>
      </c>
      <c r="B45" s="27">
        <v>8.6999999999999993</v>
      </c>
      <c r="C45" s="27">
        <v>7.5</v>
      </c>
      <c r="D45" s="27">
        <v>1.2</v>
      </c>
    </row>
    <row r="46" spans="1:4" ht="15.75" thickBot="1" x14ac:dyDescent="0.3">
      <c r="A46" s="83">
        <v>2003</v>
      </c>
      <c r="B46" s="27">
        <v>8.1999999999999993</v>
      </c>
      <c r="C46" s="27">
        <v>7.5</v>
      </c>
      <c r="D46" s="27">
        <v>0.7</v>
      </c>
    </row>
    <row r="47" spans="1:4" ht="15.75" thickBot="1" x14ac:dyDescent="0.3">
      <c r="A47" s="83">
        <v>2004</v>
      </c>
      <c r="B47" s="27">
        <v>7.8</v>
      </c>
      <c r="C47" s="27">
        <v>7.5</v>
      </c>
      <c r="D47" s="27">
        <v>0.3</v>
      </c>
    </row>
    <row r="48" spans="1:4" ht="15.75" thickBot="1" x14ac:dyDescent="0.3">
      <c r="A48" s="83">
        <v>2005</v>
      </c>
      <c r="B48" s="27">
        <v>7.7</v>
      </c>
      <c r="C48" s="27">
        <v>7.5</v>
      </c>
      <c r="D48" s="27">
        <v>0.2</v>
      </c>
    </row>
    <row r="49" spans="1:4" ht="15.75" thickBot="1" x14ac:dyDescent="0.3">
      <c r="A49" s="83">
        <v>2006</v>
      </c>
      <c r="B49" s="27">
        <v>8.1999999999999993</v>
      </c>
      <c r="C49" s="27">
        <v>7.5</v>
      </c>
      <c r="D49" s="27">
        <v>0.7</v>
      </c>
    </row>
    <row r="50" spans="1:4" ht="15.75" thickBot="1" x14ac:dyDescent="0.3">
      <c r="A50" s="83">
        <v>2007</v>
      </c>
      <c r="B50" s="27">
        <v>9.1</v>
      </c>
      <c r="C50" s="27">
        <v>7.5</v>
      </c>
      <c r="D50" s="27">
        <v>1.6</v>
      </c>
    </row>
    <row r="51" spans="1:4" ht="15.75" thickBot="1" x14ac:dyDescent="0.3">
      <c r="A51" s="83">
        <v>2008</v>
      </c>
      <c r="B51" s="27">
        <v>8.9</v>
      </c>
      <c r="C51" s="27">
        <v>7.5</v>
      </c>
      <c r="D51" s="27">
        <v>1.4</v>
      </c>
    </row>
    <row r="52" spans="1:4" ht="15.75" thickBot="1" x14ac:dyDescent="0.3">
      <c r="A52" s="83">
        <v>2009</v>
      </c>
      <c r="B52" s="27">
        <v>8.4</v>
      </c>
      <c r="C52" s="27">
        <v>7.5</v>
      </c>
      <c r="D52" s="27">
        <v>0.9</v>
      </c>
    </row>
    <row r="53" spans="1:4" ht="15.75" thickBot="1" x14ac:dyDescent="0.3">
      <c r="A53" s="83">
        <v>2010</v>
      </c>
      <c r="B53" s="27">
        <v>7.2</v>
      </c>
      <c r="C53" s="27">
        <v>7.5</v>
      </c>
      <c r="D53" s="27">
        <v>-0.3</v>
      </c>
    </row>
    <row r="54" spans="1:4" ht="15.75" thickBot="1" x14ac:dyDescent="0.3">
      <c r="A54" s="83">
        <v>2011</v>
      </c>
      <c r="B54" s="27">
        <v>8.5</v>
      </c>
      <c r="C54" s="27">
        <v>7.5</v>
      </c>
      <c r="D54" s="27">
        <v>1</v>
      </c>
    </row>
    <row r="55" spans="1:4" ht="15.75" thickBot="1" x14ac:dyDescent="0.3">
      <c r="A55" s="87">
        <v>2012</v>
      </c>
      <c r="B55" s="43">
        <v>8.3000000000000007</v>
      </c>
      <c r="C55" s="44">
        <v>7.5</v>
      </c>
      <c r="D55" s="44">
        <v>0.8</v>
      </c>
    </row>
    <row r="56" spans="1:4" ht="15.75" thickBot="1" x14ac:dyDescent="0.3">
      <c r="A56" s="87">
        <v>2013</v>
      </c>
      <c r="B56" s="45">
        <v>7.9</v>
      </c>
      <c r="C56" s="45">
        <v>7.5</v>
      </c>
      <c r="D56" s="46">
        <v>0.4</v>
      </c>
    </row>
    <row r="57" spans="1:4" ht="15.75" thickBot="1" x14ac:dyDescent="0.3">
      <c r="A57" s="87">
        <v>2014</v>
      </c>
      <c r="B57" s="45">
        <v>9.4</v>
      </c>
      <c r="C57" s="45">
        <v>7.5</v>
      </c>
      <c r="D57" s="46">
        <v>1.9</v>
      </c>
    </row>
    <row r="58" spans="1:4" ht="15.75" thickBot="1" x14ac:dyDescent="0.3">
      <c r="A58" s="87">
        <v>2015</v>
      </c>
      <c r="B58" s="45">
        <v>9.4</v>
      </c>
      <c r="C58" s="45">
        <v>7.5</v>
      </c>
      <c r="D58" s="46">
        <v>1.9</v>
      </c>
    </row>
    <row r="59" spans="1:4" ht="15.75" thickBot="1" x14ac:dyDescent="0.3">
      <c r="A59" s="87">
        <v>2016</v>
      </c>
      <c r="B59" s="45">
        <v>8.6999999999999993</v>
      </c>
      <c r="C59" s="45">
        <v>7.5</v>
      </c>
      <c r="D59" s="46">
        <v>1.2</v>
      </c>
    </row>
    <row r="60" spans="1:4" x14ac:dyDescent="0.25">
      <c r="A60" s="47" t="s">
        <v>5</v>
      </c>
    </row>
  </sheetData>
  <mergeCells count="2">
    <mergeCell ref="A2:A3"/>
    <mergeCell ref="B3:D3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M11" sqref="M11"/>
    </sheetView>
  </sheetViews>
  <sheetFormatPr defaultRowHeight="15" x14ac:dyDescent="0.25"/>
  <sheetData>
    <row r="1" spans="1:1" x14ac:dyDescent="0.25">
      <c r="A1" s="1" t="s">
        <v>103</v>
      </c>
    </row>
    <row r="21" spans="1:1" x14ac:dyDescent="0.25">
      <c r="A21" s="3" t="s">
        <v>29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C27" sqref="C27"/>
    </sheetView>
  </sheetViews>
  <sheetFormatPr defaultRowHeight="15" x14ac:dyDescent="0.25"/>
  <sheetData>
    <row r="1" spans="1:1" x14ac:dyDescent="0.25">
      <c r="A1" s="1" t="s">
        <v>104</v>
      </c>
    </row>
    <row r="21" spans="1:1" x14ac:dyDescent="0.25">
      <c r="A21" s="3" t="s">
        <v>29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V14" sqref="V14"/>
    </sheetView>
  </sheetViews>
  <sheetFormatPr defaultRowHeight="15" x14ac:dyDescent="0.25"/>
  <sheetData>
    <row r="1" spans="1:1" x14ac:dyDescent="0.25">
      <c r="A1" s="1" t="s">
        <v>105</v>
      </c>
    </row>
    <row r="29" spans="1:1" x14ac:dyDescent="0.25">
      <c r="A29" s="3"/>
    </row>
    <row r="30" spans="1:1" x14ac:dyDescent="0.25">
      <c r="A30" s="3" t="s">
        <v>29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V18" sqref="V18"/>
    </sheetView>
  </sheetViews>
  <sheetFormatPr defaultRowHeight="15" x14ac:dyDescent="0.25"/>
  <sheetData>
    <row r="1" spans="1:1" x14ac:dyDescent="0.25">
      <c r="A1" s="1" t="s">
        <v>106</v>
      </c>
    </row>
    <row r="29" spans="1:1" x14ac:dyDescent="0.25">
      <c r="A29" s="3"/>
    </row>
    <row r="30" spans="1:1" x14ac:dyDescent="0.25">
      <c r="A30" s="3" t="s">
        <v>29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W20" sqref="W20"/>
    </sheetView>
  </sheetViews>
  <sheetFormatPr defaultRowHeight="15" x14ac:dyDescent="0.25"/>
  <sheetData>
    <row r="1" spans="1:1" x14ac:dyDescent="0.25">
      <c r="A1" s="1" t="s">
        <v>107</v>
      </c>
    </row>
    <row r="30" spans="1:1" x14ac:dyDescent="0.25">
      <c r="A30" s="3" t="s">
        <v>43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V19" sqref="V19"/>
    </sheetView>
  </sheetViews>
  <sheetFormatPr defaultRowHeight="15" x14ac:dyDescent="0.25"/>
  <sheetData>
    <row r="1" spans="1:1" x14ac:dyDescent="0.25">
      <c r="A1" s="1" t="s">
        <v>108</v>
      </c>
    </row>
    <row r="30" spans="1:1" x14ac:dyDescent="0.25">
      <c r="A30" s="3" t="s">
        <v>29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Q11" sqref="Q11"/>
    </sheetView>
  </sheetViews>
  <sheetFormatPr defaultRowHeight="15" x14ac:dyDescent="0.25"/>
  <sheetData>
    <row r="1" spans="1:15" ht="28.5" customHeight="1" x14ac:dyDescent="0.25">
      <c r="A1" s="115" t="s">
        <v>109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30" spans="1:1" x14ac:dyDescent="0.25">
      <c r="A30" s="3" t="s">
        <v>29</v>
      </c>
    </row>
  </sheetData>
  <mergeCells count="1">
    <mergeCell ref="A1:O1"/>
  </mergeCells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L16" sqref="L16"/>
    </sheetView>
  </sheetViews>
  <sheetFormatPr defaultRowHeight="15" x14ac:dyDescent="0.25"/>
  <cols>
    <col min="1" max="1" width="27.140625" style="15" customWidth="1"/>
  </cols>
  <sheetData>
    <row r="1" spans="1:21" ht="15.75" thickBot="1" x14ac:dyDescent="0.3">
      <c r="A1" s="53" t="s">
        <v>110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21" ht="15.75" thickBot="1" x14ac:dyDescent="0.3">
      <c r="A2" s="55" t="s">
        <v>44</v>
      </c>
      <c r="B2" s="8">
        <v>1990</v>
      </c>
      <c r="C2" s="8">
        <v>1995</v>
      </c>
      <c r="D2" s="8">
        <v>2000</v>
      </c>
      <c r="E2" s="8">
        <v>2001</v>
      </c>
      <c r="F2" s="8">
        <v>2002</v>
      </c>
      <c r="G2" s="8">
        <v>2003</v>
      </c>
      <c r="H2" s="8">
        <v>2004</v>
      </c>
      <c r="I2" s="8">
        <v>2005</v>
      </c>
      <c r="J2" s="8">
        <v>2006</v>
      </c>
      <c r="K2" s="8">
        <v>2007</v>
      </c>
      <c r="L2" s="8">
        <v>2008</v>
      </c>
      <c r="M2" s="10">
        <v>2009</v>
      </c>
      <c r="N2" s="10">
        <v>2010</v>
      </c>
      <c r="O2" s="10">
        <v>2011</v>
      </c>
      <c r="P2" s="10">
        <v>2012</v>
      </c>
      <c r="Q2" s="10">
        <v>2013</v>
      </c>
      <c r="R2" s="32">
        <v>2014</v>
      </c>
      <c r="S2" s="33">
        <v>2015</v>
      </c>
      <c r="T2" s="10" t="s">
        <v>89</v>
      </c>
    </row>
    <row r="3" spans="1:21" ht="15.75" thickBot="1" x14ac:dyDescent="0.3">
      <c r="A3" s="56"/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3"/>
      <c r="S3" s="64"/>
      <c r="T3" s="6" t="s">
        <v>46</v>
      </c>
    </row>
    <row r="4" spans="1:21" ht="15.75" thickBot="1" x14ac:dyDescent="0.3">
      <c r="A4" s="7" t="s">
        <v>47</v>
      </c>
      <c r="B4" s="20">
        <v>155.02400540770873</v>
      </c>
      <c r="C4" s="21">
        <v>121.57161534787171</v>
      </c>
      <c r="D4" s="21">
        <v>116.85987294285388</v>
      </c>
      <c r="E4" s="21">
        <v>116.22557287344078</v>
      </c>
      <c r="F4" s="21">
        <v>113.63541184903251</v>
      </c>
      <c r="G4" s="21">
        <v>118.65672082782841</v>
      </c>
      <c r="H4" s="21">
        <v>118.89515159996422</v>
      </c>
      <c r="I4" s="21">
        <v>116.27544516255587</v>
      </c>
      <c r="J4" s="21">
        <v>119.73691567745618</v>
      </c>
      <c r="K4" s="21">
        <v>123.40710803882214</v>
      </c>
      <c r="L4" s="21">
        <v>115.21741562228559</v>
      </c>
      <c r="M4" s="21">
        <v>106.59237515253747</v>
      </c>
      <c r="N4" s="21">
        <v>108.79098642312749</v>
      </c>
      <c r="O4" s="21">
        <v>105.57068231398922</v>
      </c>
      <c r="P4" s="21">
        <v>101.98516039566428</v>
      </c>
      <c r="Q4" s="21">
        <v>99.105075020599344</v>
      </c>
      <c r="R4" s="21">
        <v>94.912474997370197</v>
      </c>
      <c r="S4" s="21">
        <v>97.034337564159813</v>
      </c>
      <c r="T4" s="21">
        <f>((S4/B4)-1)*100</f>
        <v>-37.406895590807196</v>
      </c>
      <c r="U4" s="18"/>
    </row>
    <row r="5" spans="1:21" ht="15.75" thickBot="1" x14ac:dyDescent="0.3">
      <c r="A5" s="7" t="s">
        <v>48</v>
      </c>
      <c r="B5" s="22">
        <v>161.64959119598549</v>
      </c>
      <c r="C5" s="19">
        <v>129.7369505153743</v>
      </c>
      <c r="D5" s="19">
        <v>125.78818417922426</v>
      </c>
      <c r="E5" s="19">
        <v>125.48645287794712</v>
      </c>
      <c r="F5" s="19">
        <v>122.53779541440643</v>
      </c>
      <c r="G5" s="19">
        <v>126.09252816242811</v>
      </c>
      <c r="H5" s="19">
        <v>126.83897434326278</v>
      </c>
      <c r="I5" s="19">
        <v>124.55894815997206</v>
      </c>
      <c r="J5" s="19">
        <v>125.88925871276561</v>
      </c>
      <c r="K5" s="19">
        <v>127.40286167640987</v>
      </c>
      <c r="L5" s="19">
        <v>122.31593522695984</v>
      </c>
      <c r="M5" s="19">
        <v>114.68410359286132</v>
      </c>
      <c r="N5" s="19">
        <v>116.15933528228705</v>
      </c>
      <c r="O5" s="19">
        <v>114.0376165983125</v>
      </c>
      <c r="P5" s="19">
        <v>110.62124623096086</v>
      </c>
      <c r="Q5" s="19">
        <v>107.10292767626183</v>
      </c>
      <c r="R5" s="19">
        <v>102.79918301898209</v>
      </c>
      <c r="S5" s="19">
        <v>103.76974995963995</v>
      </c>
      <c r="T5" s="21">
        <f t="shared" ref="T5:T12" si="0">((S5/B5)-1)*100</f>
        <v>-35.805745506755706</v>
      </c>
      <c r="U5" s="18"/>
    </row>
    <row r="6" spans="1:21" ht="15.75" thickBot="1" x14ac:dyDescent="0.3">
      <c r="A6" s="7" t="s">
        <v>49</v>
      </c>
      <c r="B6" s="22">
        <v>-6.6255857882767657</v>
      </c>
      <c r="C6" s="19">
        <v>-8.1653351675025903</v>
      </c>
      <c r="D6" s="19">
        <v>-8.9283112363703765</v>
      </c>
      <c r="E6" s="19">
        <v>-9.2608800045063333</v>
      </c>
      <c r="F6" s="19">
        <v>-8.9023835653739241</v>
      </c>
      <c r="G6" s="19">
        <v>-7.4358073345997013</v>
      </c>
      <c r="H6" s="19">
        <v>-7.9438227432985542</v>
      </c>
      <c r="I6" s="19">
        <v>-8.2835029974161927</v>
      </c>
      <c r="J6" s="19">
        <v>-6.1523430353094284</v>
      </c>
      <c r="K6" s="19">
        <v>-3.9957536375877254</v>
      </c>
      <c r="L6" s="19">
        <v>-7.0985196046742516</v>
      </c>
      <c r="M6" s="19">
        <v>-8.0917284403238483</v>
      </c>
      <c r="N6" s="19">
        <v>-7.3683488591595534</v>
      </c>
      <c r="O6" s="19">
        <v>-8.4669342843232727</v>
      </c>
      <c r="P6" s="19">
        <v>-8.6360858352965835</v>
      </c>
      <c r="Q6" s="19">
        <v>-7.9978526556624843</v>
      </c>
      <c r="R6" s="19">
        <v>-7.886708021611895</v>
      </c>
      <c r="S6" s="19">
        <v>-6.7354123954801395</v>
      </c>
      <c r="T6" s="21">
        <f t="shared" si="0"/>
        <v>1.6576135410954818</v>
      </c>
      <c r="U6" s="18"/>
    </row>
    <row r="7" spans="1:21" ht="15.75" thickBot="1" x14ac:dyDescent="0.3">
      <c r="A7" s="7" t="s">
        <v>82</v>
      </c>
      <c r="B7" s="22">
        <v>23.568214744083946</v>
      </c>
      <c r="C7" s="19">
        <v>18.134998776263682</v>
      </c>
      <c r="D7" s="19">
        <v>15.328906351562072</v>
      </c>
      <c r="E7" s="19">
        <v>15.072588734584391</v>
      </c>
      <c r="F7" s="19">
        <v>14.657487011394624</v>
      </c>
      <c r="G7" s="19">
        <v>14.674607094734101</v>
      </c>
      <c r="H7" s="19">
        <v>14.239852097694349</v>
      </c>
      <c r="I7" s="19">
        <v>14.613640490911706</v>
      </c>
      <c r="J7" s="19">
        <v>14.892021909030834</v>
      </c>
      <c r="K7" s="19">
        <v>14.472577133380733</v>
      </c>
      <c r="L7" s="19">
        <v>14.563201310816627</v>
      </c>
      <c r="M7" s="19">
        <v>14.183658977207752</v>
      </c>
      <c r="N7" s="19">
        <v>14.392544576750801</v>
      </c>
      <c r="O7" s="19">
        <v>14.295872138407825</v>
      </c>
      <c r="P7" s="19">
        <v>14.298285256440201</v>
      </c>
      <c r="Q7" s="19">
        <v>13.731608560256486</v>
      </c>
      <c r="R7" s="19">
        <v>13.701642294943559</v>
      </c>
      <c r="S7" s="19">
        <v>13.776388104397977</v>
      </c>
      <c r="T7" s="21">
        <f t="shared" si="0"/>
        <v>-41.546747371452462</v>
      </c>
      <c r="U7" s="18"/>
    </row>
    <row r="8" spans="1:21" ht="15.75" thickBot="1" x14ac:dyDescent="0.3">
      <c r="A8" s="7" t="s">
        <v>83</v>
      </c>
      <c r="B8" s="22">
        <v>10.663045152789527</v>
      </c>
      <c r="C8" s="19">
        <v>7.4657356484702246</v>
      </c>
      <c r="D8" s="19">
        <v>6.845155261099948</v>
      </c>
      <c r="E8" s="19">
        <v>6.9271357348280063</v>
      </c>
      <c r="F8" s="19">
        <v>6.6387610388311797</v>
      </c>
      <c r="G8" s="19">
        <v>6.2691529237298758</v>
      </c>
      <c r="H8" s="19">
        <v>6.7269918521074032</v>
      </c>
      <c r="I8" s="19">
        <v>6.5121760184150306</v>
      </c>
      <c r="J8" s="19">
        <v>6.3078165250407441</v>
      </c>
      <c r="K8" s="19">
        <v>6.2965018588614905</v>
      </c>
      <c r="L8" s="19">
        <v>6.4087829353480092</v>
      </c>
      <c r="M8" s="19">
        <v>5.9752234492515059</v>
      </c>
      <c r="N8" s="19">
        <v>5.7650363110834117</v>
      </c>
      <c r="O8" s="19">
        <v>5.9483079578433937</v>
      </c>
      <c r="P8" s="19">
        <v>5.861435403877695</v>
      </c>
      <c r="Q8" s="19">
        <v>5.9031357463706176</v>
      </c>
      <c r="R8" s="19">
        <v>6.0937820939569241</v>
      </c>
      <c r="S8" s="19">
        <v>6.1255354196610394</v>
      </c>
      <c r="T8" s="21">
        <f t="shared" si="0"/>
        <v>-42.553601416021792</v>
      </c>
      <c r="U8" s="18"/>
    </row>
    <row r="9" spans="1:21" ht="15.75" thickBot="1" x14ac:dyDescent="0.3">
      <c r="A9" s="7" t="s">
        <v>84</v>
      </c>
      <c r="B9" s="22">
        <v>8.4102632361504004E-2</v>
      </c>
      <c r="C9" s="19">
        <v>8.8799567533396989E-2</v>
      </c>
      <c r="D9" s="19">
        <v>0.38559786328005258</v>
      </c>
      <c r="E9" s="19">
        <v>0.51916130598301302</v>
      </c>
      <c r="F9" s="19">
        <v>0.67145250005807389</v>
      </c>
      <c r="G9" s="19">
        <v>0.82455549329405853</v>
      </c>
      <c r="H9" s="19">
        <v>0.90383665938648128</v>
      </c>
      <c r="I9" s="19">
        <v>0.9938161526414091</v>
      </c>
      <c r="J9" s="19">
        <v>1.3058572636563428</v>
      </c>
      <c r="K9" s="19">
        <v>1.746833642809084</v>
      </c>
      <c r="L9" s="19">
        <v>2.0351915884272036</v>
      </c>
      <c r="M9" s="19">
        <v>2.1523169981405643</v>
      </c>
      <c r="N9" s="19">
        <v>2.477213955134054</v>
      </c>
      <c r="O9" s="19">
        <v>2.7136834791402804</v>
      </c>
      <c r="P9" s="19">
        <v>2.8637853476977533</v>
      </c>
      <c r="Q9" s="19">
        <v>3.0897338969935046</v>
      </c>
      <c r="R9" s="19">
        <v>3.329634517593143</v>
      </c>
      <c r="S9" s="19">
        <v>3.5498799825050864</v>
      </c>
      <c r="T9" s="21">
        <f t="shared" si="0"/>
        <v>4120.8904558972645</v>
      </c>
      <c r="U9" s="18"/>
    </row>
    <row r="10" spans="1:21" ht="15.75" thickBot="1" x14ac:dyDescent="0.3">
      <c r="A10" s="7" t="s">
        <v>50</v>
      </c>
      <c r="B10" s="22">
        <v>189.33936793694369</v>
      </c>
      <c r="C10" s="19">
        <v>147.26114934013904</v>
      </c>
      <c r="D10" s="19">
        <v>139.41953241879597</v>
      </c>
      <c r="E10" s="19">
        <v>138.74445864883617</v>
      </c>
      <c r="F10" s="19">
        <v>135.60311239931642</v>
      </c>
      <c r="G10" s="19">
        <v>140.42503633958643</v>
      </c>
      <c r="H10" s="19">
        <v>140.76583220915242</v>
      </c>
      <c r="I10" s="19">
        <v>138.39507782452401</v>
      </c>
      <c r="J10" s="19">
        <v>142.24261137518408</v>
      </c>
      <c r="K10" s="19">
        <v>145.92302067387345</v>
      </c>
      <c r="L10" s="19">
        <v>138.22459145687742</v>
      </c>
      <c r="M10" s="19">
        <v>128.90357457713731</v>
      </c>
      <c r="N10" s="19">
        <v>131.42578126609575</v>
      </c>
      <c r="O10" s="19">
        <v>128.52854588938072</v>
      </c>
      <c r="P10" s="19">
        <v>125.00866640367992</v>
      </c>
      <c r="Q10" s="19">
        <v>121.82955322421994</v>
      </c>
      <c r="R10" s="19">
        <v>118.03753390386383</v>
      </c>
      <c r="S10" s="19">
        <v>120.48614107072393</v>
      </c>
      <c r="T10" s="21">
        <f t="shared" si="0"/>
        <v>-36.364981892804337</v>
      </c>
      <c r="U10" s="18"/>
    </row>
    <row r="11" spans="1:21" ht="15.75" thickBot="1" x14ac:dyDescent="0.3">
      <c r="A11" s="7" t="s">
        <v>62</v>
      </c>
      <c r="B11" s="22">
        <v>195.82707776933194</v>
      </c>
      <c r="C11" s="19">
        <v>155.30759068801132</v>
      </c>
      <c r="D11" s="19">
        <v>148.22460120648014</v>
      </c>
      <c r="E11" s="19">
        <v>147.87766671772508</v>
      </c>
      <c r="F11" s="19">
        <v>144.36878449821418</v>
      </c>
      <c r="G11" s="19">
        <v>147.69128184248672</v>
      </c>
      <c r="H11" s="19">
        <v>148.55391559833436</v>
      </c>
      <c r="I11" s="19">
        <v>146.52966550199366</v>
      </c>
      <c r="J11" s="19">
        <v>148.21189899444417</v>
      </c>
      <c r="K11" s="19">
        <v>149.6825625366665</v>
      </c>
      <c r="L11" s="19">
        <v>145.13521658617654</v>
      </c>
      <c r="M11" s="19">
        <v>136.83565294180963</v>
      </c>
      <c r="N11" s="19">
        <v>138.6258467333285</v>
      </c>
      <c r="O11" s="19">
        <v>136.91751162474176</v>
      </c>
      <c r="P11" s="19">
        <v>133.56138327037789</v>
      </c>
      <c r="Q11" s="19">
        <v>129.74978508092354</v>
      </c>
      <c r="R11" s="19">
        <v>125.83862786157216</v>
      </c>
      <c r="S11" s="19">
        <v>127.12683380070317</v>
      </c>
      <c r="T11" s="21">
        <f t="shared" si="0"/>
        <v>-35.082096281675589</v>
      </c>
      <c r="U11" s="18"/>
    </row>
    <row r="12" spans="1:21" ht="15.75" thickBot="1" x14ac:dyDescent="0.3">
      <c r="A12" s="7" t="s">
        <v>51</v>
      </c>
      <c r="B12" s="22">
        <v>0.52821639616415683</v>
      </c>
      <c r="C12" s="19">
        <v>0.56282550544470489</v>
      </c>
      <c r="D12" s="19">
        <v>0.59383286729598983</v>
      </c>
      <c r="E12" s="19">
        <v>0.63108469093519226</v>
      </c>
      <c r="F12" s="19">
        <v>0.54498006055343517</v>
      </c>
      <c r="G12" s="19">
        <v>0.73296777333488972</v>
      </c>
      <c r="H12" s="19">
        <v>0.94204761569939921</v>
      </c>
      <c r="I12" s="19">
        <v>0.97894409068565924</v>
      </c>
      <c r="J12" s="19">
        <v>1.0146550140851494</v>
      </c>
      <c r="K12" s="19">
        <v>1.0646277228017322</v>
      </c>
      <c r="L12" s="19">
        <v>1.1281772072267187</v>
      </c>
      <c r="M12" s="19">
        <v>1.0303411429176033</v>
      </c>
      <c r="N12" s="19">
        <v>0.9654139712498252</v>
      </c>
      <c r="O12" s="19">
        <v>0.95708183578699946</v>
      </c>
      <c r="P12" s="19">
        <v>0.8918249029512747</v>
      </c>
      <c r="Q12" s="19">
        <v>0.86042942677946987</v>
      </c>
      <c r="R12" s="19">
        <v>0.88275621844300001</v>
      </c>
      <c r="S12" s="19">
        <v>0.89513579012273436</v>
      </c>
      <c r="T12" s="21">
        <f t="shared" si="0"/>
        <v>69.463840316790908</v>
      </c>
      <c r="U12" s="18"/>
    </row>
    <row r="13" spans="1:21" x14ac:dyDescent="0.25">
      <c r="A13" s="57" t="s">
        <v>52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spans="1:21" ht="24.75" customHeight="1" x14ac:dyDescent="0.25">
      <c r="A14" s="59" t="s">
        <v>86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1" x14ac:dyDescent="0.25">
      <c r="A15" s="12" t="s">
        <v>29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</row>
    <row r="16" spans="1:21" x14ac:dyDescent="0.25">
      <c r="A16" s="13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</sheetData>
  <mergeCells count="5">
    <mergeCell ref="A1:T1"/>
    <mergeCell ref="A2:A3"/>
    <mergeCell ref="A13:T13"/>
    <mergeCell ref="A14:T14"/>
    <mergeCell ref="B3:S3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workbookViewId="0">
      <selection activeCell="J18" sqref="J18"/>
    </sheetView>
  </sheetViews>
  <sheetFormatPr defaultRowHeight="15" x14ac:dyDescent="0.25"/>
  <cols>
    <col min="1" max="1" width="31.7109375" style="14" customWidth="1"/>
  </cols>
  <sheetData>
    <row r="1" spans="1:20" ht="15.75" thickBot="1" x14ac:dyDescent="0.3">
      <c r="A1" s="53" t="s">
        <v>111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</row>
    <row r="2" spans="1:20" ht="15.75" thickBot="1" x14ac:dyDescent="0.3">
      <c r="A2" s="55" t="s">
        <v>53</v>
      </c>
      <c r="B2" s="4">
        <v>1990</v>
      </c>
      <c r="C2" s="4">
        <v>1995</v>
      </c>
      <c r="D2" s="4">
        <v>2000</v>
      </c>
      <c r="E2" s="4">
        <v>2001</v>
      </c>
      <c r="F2" s="4">
        <v>2002</v>
      </c>
      <c r="G2" s="4">
        <v>2003</v>
      </c>
      <c r="H2" s="4">
        <v>2004</v>
      </c>
      <c r="I2" s="4">
        <v>2005</v>
      </c>
      <c r="J2" s="4">
        <v>2006</v>
      </c>
      <c r="K2" s="4">
        <v>2007</v>
      </c>
      <c r="L2" s="4">
        <v>2008</v>
      </c>
      <c r="M2" s="5">
        <v>2009</v>
      </c>
      <c r="N2" s="5">
        <v>2010</v>
      </c>
      <c r="O2" s="5">
        <v>2011</v>
      </c>
      <c r="P2" s="5">
        <v>2012</v>
      </c>
      <c r="Q2" s="5">
        <v>2013</v>
      </c>
      <c r="R2" s="33">
        <v>2014</v>
      </c>
      <c r="S2" s="33">
        <v>2015</v>
      </c>
      <c r="T2" s="5" t="s">
        <v>89</v>
      </c>
    </row>
    <row r="3" spans="1:20" ht="15.75" thickBot="1" x14ac:dyDescent="0.3">
      <c r="A3" s="56"/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3"/>
      <c r="S3" s="64"/>
      <c r="T3" s="9" t="s">
        <v>46</v>
      </c>
    </row>
    <row r="4" spans="1:20" ht="15.75" thickBot="1" x14ac:dyDescent="0.3">
      <c r="A4" s="7" t="s">
        <v>55</v>
      </c>
      <c r="B4" s="20">
        <v>158.56990416741044</v>
      </c>
      <c r="C4" s="21">
        <v>127.38658811469887</v>
      </c>
      <c r="D4" s="21">
        <v>120.78521131203544</v>
      </c>
      <c r="E4" s="21">
        <v>120.94802673025309</v>
      </c>
      <c r="F4" s="21">
        <v>117.75684227428532</v>
      </c>
      <c r="G4" s="21">
        <v>120.34794036082268</v>
      </c>
      <c r="H4" s="21">
        <v>120.15137337449269</v>
      </c>
      <c r="I4" s="21">
        <v>119.56318318502544</v>
      </c>
      <c r="J4" s="21">
        <v>120.25069347259905</v>
      </c>
      <c r="K4" s="21">
        <v>120.82135889246142</v>
      </c>
      <c r="L4" s="21">
        <v>116.01165188767116</v>
      </c>
      <c r="M4" s="21">
        <v>110.53981890147307</v>
      </c>
      <c r="N4" s="21">
        <v>111.26156264520939</v>
      </c>
      <c r="O4" s="21">
        <v>109.07134969022738</v>
      </c>
      <c r="P4" s="21">
        <v>105.81568338860966</v>
      </c>
      <c r="Q4" s="23">
        <v>101.51014605935588</v>
      </c>
      <c r="R4" s="23">
        <v>96.618855310777548</v>
      </c>
      <c r="S4" s="23">
        <v>97.973598816583191</v>
      </c>
      <c r="T4" s="23">
        <f>((S4/B4)-1)*100</f>
        <v>-38.214253624604957</v>
      </c>
    </row>
    <row r="5" spans="1:20" ht="15.75" thickBot="1" x14ac:dyDescent="0.3">
      <c r="A5" s="7" t="s">
        <v>56</v>
      </c>
      <c r="B5" s="24">
        <v>139.42437103174589</v>
      </c>
      <c r="C5" s="25">
        <v>108.72702603661202</v>
      </c>
      <c r="D5" s="19">
        <v>101.72673934836816</v>
      </c>
      <c r="E5" s="19">
        <v>101.53309321129029</v>
      </c>
      <c r="F5" s="19">
        <v>98.208365797305149</v>
      </c>
      <c r="G5" s="19">
        <v>99.114840860873883</v>
      </c>
      <c r="H5" s="19">
        <v>98.430706631840124</v>
      </c>
      <c r="I5" s="19">
        <v>96.047416666502087</v>
      </c>
      <c r="J5" s="19">
        <v>95.850925563311932</v>
      </c>
      <c r="K5" s="19">
        <v>95.946996075371757</v>
      </c>
      <c r="L5" s="19">
        <v>91.311658316937169</v>
      </c>
      <c r="M5" s="19">
        <v>86.792461782276732</v>
      </c>
      <c r="N5" s="19">
        <v>88.4621908258178</v>
      </c>
      <c r="O5" s="19">
        <v>86.491424846421012</v>
      </c>
      <c r="P5" s="19">
        <v>83.7237355930897</v>
      </c>
      <c r="Q5" s="25">
        <v>80.509276224599645</v>
      </c>
      <c r="R5" s="25">
        <v>75.138257099069065</v>
      </c>
      <c r="S5" s="25">
        <v>75.838292878250158</v>
      </c>
      <c r="T5" s="23">
        <f t="shared" ref="T5:T13" si="0">((S5/B5)-1)*100</f>
        <v>-45.606143088870496</v>
      </c>
    </row>
    <row r="6" spans="1:20" ht="15.75" thickBot="1" x14ac:dyDescent="0.3">
      <c r="A6" s="7" t="s">
        <v>85</v>
      </c>
      <c r="B6" s="24">
        <v>7.284027290222614</v>
      </c>
      <c r="C6" s="25">
        <v>9.3545514998879682</v>
      </c>
      <c r="D6" s="19">
        <v>11.932415013311346</v>
      </c>
      <c r="E6" s="19">
        <v>12.662479170162781</v>
      </c>
      <c r="F6" s="19">
        <v>13.243722004398059</v>
      </c>
      <c r="G6" s="19">
        <v>15.018184492386501</v>
      </c>
      <c r="H6" s="19">
        <v>15.77321712698391</v>
      </c>
      <c r="I6" s="19">
        <v>17.106646294263651</v>
      </c>
      <c r="J6" s="19">
        <v>17.764573072238239</v>
      </c>
      <c r="K6" s="19">
        <v>18.691031422856881</v>
      </c>
      <c r="L6" s="19">
        <v>18.563576398558077</v>
      </c>
      <c r="M6" s="19">
        <v>18.01870716134524</v>
      </c>
      <c r="N6" s="19">
        <v>17.007858988207282</v>
      </c>
      <c r="O6" s="19">
        <v>16.823465939999299</v>
      </c>
      <c r="P6" s="19">
        <v>16.55195801587379</v>
      </c>
      <c r="Q6" s="25">
        <v>16.429646406173173</v>
      </c>
      <c r="R6" s="25">
        <v>16.966798981967525</v>
      </c>
      <c r="S6" s="25">
        <v>17.747548307666555</v>
      </c>
      <c r="T6" s="23">
        <f t="shared" si="0"/>
        <v>143.65021711943857</v>
      </c>
    </row>
    <row r="7" spans="1:20" ht="15.75" thickBot="1" x14ac:dyDescent="0.3">
      <c r="A7" s="7" t="s">
        <v>57</v>
      </c>
      <c r="B7" s="24">
        <v>11.86150584544195</v>
      </c>
      <c r="C7" s="25">
        <v>9.305010578198889</v>
      </c>
      <c r="D7" s="19">
        <v>7.1260569503559346</v>
      </c>
      <c r="E7" s="19">
        <v>6.7524543487999953</v>
      </c>
      <c r="F7" s="19">
        <v>6.3047544725821005</v>
      </c>
      <c r="G7" s="19">
        <v>6.2149150075622774</v>
      </c>
      <c r="H7" s="19">
        <v>5.9474496156686403</v>
      </c>
      <c r="I7" s="19">
        <v>6.4091202242596959</v>
      </c>
      <c r="J7" s="19">
        <v>6.6351948370488589</v>
      </c>
      <c r="K7" s="19">
        <v>6.1833313942327628</v>
      </c>
      <c r="L7" s="19">
        <v>6.1364171721759275</v>
      </c>
      <c r="M7" s="19">
        <v>5.7286499578511094</v>
      </c>
      <c r="N7" s="19">
        <v>5.7915128311842876</v>
      </c>
      <c r="O7" s="19">
        <v>5.756458903807065</v>
      </c>
      <c r="P7" s="19">
        <v>5.5399897796461728</v>
      </c>
      <c r="Q7" s="25">
        <v>4.5712234285830524</v>
      </c>
      <c r="R7" s="25">
        <v>4.5137992297409548</v>
      </c>
      <c r="S7" s="25">
        <v>4.3877576306664787</v>
      </c>
      <c r="T7" s="23">
        <f t="shared" si="0"/>
        <v>-63.008426688483453</v>
      </c>
    </row>
    <row r="8" spans="1:20" ht="15.75" thickBot="1" x14ac:dyDescent="0.3">
      <c r="A8" s="7" t="s">
        <v>58</v>
      </c>
      <c r="B8" s="22">
        <v>17.080368434967198</v>
      </c>
      <c r="C8" s="19">
        <v>14.157413768791381</v>
      </c>
      <c r="D8" s="19">
        <v>14.720472292057087</v>
      </c>
      <c r="E8" s="19">
        <v>13.979548400037217</v>
      </c>
      <c r="F8" s="19">
        <v>13.767455744186002</v>
      </c>
      <c r="G8" s="19">
        <v>14.815573076246624</v>
      </c>
      <c r="H8" s="19">
        <v>15.745251181003409</v>
      </c>
      <c r="I8" s="19">
        <v>14.591833882219294</v>
      </c>
      <c r="J8" s="19">
        <v>15.663658959941912</v>
      </c>
      <c r="K8" s="19">
        <v>16.482264239434222</v>
      </c>
      <c r="L8" s="19">
        <v>16.43861880496339</v>
      </c>
      <c r="M8" s="19">
        <v>13.96406638433375</v>
      </c>
      <c r="N8" s="19">
        <v>14.965299872805165</v>
      </c>
      <c r="O8" s="19">
        <v>15.257837094487719</v>
      </c>
      <c r="P8" s="19">
        <v>15.012074938055285</v>
      </c>
      <c r="Q8" s="19">
        <v>14.982781943777388</v>
      </c>
      <c r="R8" s="19">
        <v>15.787848201853262</v>
      </c>
      <c r="S8" s="19">
        <v>15.413836827405266</v>
      </c>
      <c r="T8" s="23">
        <f t="shared" si="0"/>
        <v>-9.7570003475462634</v>
      </c>
    </row>
    <row r="9" spans="1:20" ht="15.75" thickBot="1" x14ac:dyDescent="0.3">
      <c r="A9" s="7" t="s">
        <v>59</v>
      </c>
      <c r="B9" s="22">
        <v>17.049976293429847</v>
      </c>
      <c r="C9" s="19">
        <v>10.245640898221771</v>
      </c>
      <c r="D9" s="19">
        <v>8.9757481253963096</v>
      </c>
      <c r="E9" s="19">
        <v>9.082411655202046</v>
      </c>
      <c r="F9" s="19">
        <v>8.8554904422490974</v>
      </c>
      <c r="G9" s="19">
        <v>8.3885834764553948</v>
      </c>
      <c r="H9" s="19">
        <v>8.5830270107340194</v>
      </c>
      <c r="I9" s="19">
        <v>8.2574909346888479</v>
      </c>
      <c r="J9" s="19">
        <v>8.111656845624978</v>
      </c>
      <c r="K9" s="19">
        <v>8.265073344409263</v>
      </c>
      <c r="L9" s="19">
        <v>8.3827342012573549</v>
      </c>
      <c r="M9" s="19">
        <v>7.9299199680946328</v>
      </c>
      <c r="N9" s="19">
        <v>7.7619784387595976</v>
      </c>
      <c r="O9" s="19">
        <v>7.9041256479364277</v>
      </c>
      <c r="P9" s="19">
        <v>7.8957892245971157</v>
      </c>
      <c r="Q9" s="19">
        <v>8.1288748127170365</v>
      </c>
      <c r="R9" s="19">
        <v>8.2806152168467761</v>
      </c>
      <c r="S9" s="19">
        <v>8.4829924057196227</v>
      </c>
      <c r="T9" s="23">
        <f t="shared" si="0"/>
        <v>-50.246309673823319</v>
      </c>
    </row>
    <row r="10" spans="1:20" ht="15.75" thickBot="1" x14ac:dyDescent="0.3">
      <c r="A10" s="7" t="s">
        <v>60</v>
      </c>
      <c r="B10" s="22">
        <v>-6.4877098323882336</v>
      </c>
      <c r="C10" s="19">
        <v>-8.0464413478722889</v>
      </c>
      <c r="D10" s="19">
        <v>-8.8050687876841796</v>
      </c>
      <c r="E10" s="19">
        <v>-9.1332080688889015</v>
      </c>
      <c r="F10" s="19">
        <v>-8.7656720988977561</v>
      </c>
      <c r="G10" s="19">
        <v>-7.266245502900305</v>
      </c>
      <c r="H10" s="19">
        <v>-7.7880833891819226</v>
      </c>
      <c r="I10" s="19">
        <v>-8.1345876774696499</v>
      </c>
      <c r="J10" s="19">
        <v>-5.9692876192600801</v>
      </c>
      <c r="K10" s="19">
        <v>-3.7595418627930202</v>
      </c>
      <c r="L10" s="19">
        <v>-6.9106251292991159</v>
      </c>
      <c r="M10" s="19">
        <v>-7.9320783646723036</v>
      </c>
      <c r="N10" s="19">
        <v>-7.2000654672327542</v>
      </c>
      <c r="O10" s="19">
        <v>-8.3889657353610634</v>
      </c>
      <c r="P10" s="19">
        <v>-8.5527168666979509</v>
      </c>
      <c r="Q10" s="19">
        <v>-7.9202318567036123</v>
      </c>
      <c r="R10" s="19">
        <v>-7.801093957708332</v>
      </c>
      <c r="S10" s="19">
        <v>-6.6406927299792482</v>
      </c>
      <c r="T10" s="23">
        <f t="shared" si="0"/>
        <v>2.3580416131943283</v>
      </c>
    </row>
    <row r="11" spans="1:20" ht="15.75" thickBot="1" x14ac:dyDescent="0.3">
      <c r="A11" s="7" t="s">
        <v>61</v>
      </c>
      <c r="B11" s="22">
        <v>3.1268288735244285</v>
      </c>
      <c r="C11" s="19">
        <v>3.5179479062993031</v>
      </c>
      <c r="D11" s="19">
        <v>3.7431694769912855</v>
      </c>
      <c r="E11" s="19">
        <v>3.8676799322327549</v>
      </c>
      <c r="F11" s="19">
        <v>3.9889960374937425</v>
      </c>
      <c r="G11" s="19">
        <v>4.1391849289620612</v>
      </c>
      <c r="H11" s="19">
        <v>4.07426403210426</v>
      </c>
      <c r="I11" s="19">
        <v>4.117157500060082</v>
      </c>
      <c r="J11" s="19">
        <v>4.1858897162782487</v>
      </c>
      <c r="K11" s="19">
        <v>4.1138660603615849</v>
      </c>
      <c r="L11" s="19">
        <v>4.3022116922846232</v>
      </c>
      <c r="M11" s="19">
        <v>4.4018476879081518</v>
      </c>
      <c r="N11" s="19">
        <v>4.6370057765543713</v>
      </c>
      <c r="O11" s="19">
        <v>4.6841991920902588</v>
      </c>
      <c r="P11" s="19">
        <v>4.8378357191158106</v>
      </c>
      <c r="Q11" s="19">
        <v>5.1279822650732516</v>
      </c>
      <c r="R11" s="19">
        <v>5.1513091320945703</v>
      </c>
      <c r="S11" s="19">
        <v>5.2564057509950963</v>
      </c>
      <c r="T11" s="23">
        <f t="shared" si="0"/>
        <v>68.106601403814565</v>
      </c>
    </row>
    <row r="12" spans="1:20" ht="15.75" thickBot="1" x14ac:dyDescent="0.3">
      <c r="A12" s="7" t="s">
        <v>50</v>
      </c>
      <c r="B12" s="22">
        <v>189.33936793694369</v>
      </c>
      <c r="C12" s="19">
        <v>147.26114934013904</v>
      </c>
      <c r="D12" s="19">
        <v>139.41953241879597</v>
      </c>
      <c r="E12" s="19">
        <v>138.74445864883617</v>
      </c>
      <c r="F12" s="19">
        <v>135.60311239931642</v>
      </c>
      <c r="G12" s="19">
        <v>140.42503633958643</v>
      </c>
      <c r="H12" s="19">
        <v>140.76583220915242</v>
      </c>
      <c r="I12" s="19">
        <v>138.39507782452401</v>
      </c>
      <c r="J12" s="19">
        <v>142.24261137518408</v>
      </c>
      <c r="K12" s="19">
        <v>145.92302067387345</v>
      </c>
      <c r="L12" s="19">
        <v>138.22459145687742</v>
      </c>
      <c r="M12" s="19">
        <v>128.90357457713731</v>
      </c>
      <c r="N12" s="19">
        <v>131.42578126609575</v>
      </c>
      <c r="O12" s="19">
        <v>128.52854588938072</v>
      </c>
      <c r="P12" s="19">
        <v>125.00866640367992</v>
      </c>
      <c r="Q12" s="19">
        <v>121.82955322421994</v>
      </c>
      <c r="R12" s="19">
        <v>118.03753390386383</v>
      </c>
      <c r="S12" s="19">
        <v>120.48614107072393</v>
      </c>
      <c r="T12" s="23">
        <f t="shared" si="0"/>
        <v>-36.364981892804337</v>
      </c>
    </row>
    <row r="13" spans="1:20" ht="15.75" thickBot="1" x14ac:dyDescent="0.3">
      <c r="A13" s="7" t="s">
        <v>62</v>
      </c>
      <c r="B13" s="22">
        <v>195.82707776933194</v>
      </c>
      <c r="C13" s="19">
        <v>155.30759068801132</v>
      </c>
      <c r="D13" s="19">
        <v>148.22460120648014</v>
      </c>
      <c r="E13" s="19">
        <v>147.87766671772508</v>
      </c>
      <c r="F13" s="19">
        <v>144.36878449821418</v>
      </c>
      <c r="G13" s="19">
        <v>147.69128184248672</v>
      </c>
      <c r="H13" s="19">
        <v>148.55391559833436</v>
      </c>
      <c r="I13" s="19">
        <v>146.52966550199366</v>
      </c>
      <c r="J13" s="19">
        <v>148.21189899444417</v>
      </c>
      <c r="K13" s="19">
        <v>149.6825625366665</v>
      </c>
      <c r="L13" s="19">
        <v>145.13521658617654</v>
      </c>
      <c r="M13" s="19">
        <v>136.83565294180963</v>
      </c>
      <c r="N13" s="19">
        <v>138.6258467333285</v>
      </c>
      <c r="O13" s="19">
        <v>136.91751162474176</v>
      </c>
      <c r="P13" s="19">
        <v>133.56138327037789</v>
      </c>
      <c r="Q13" s="19">
        <v>129.74978508092354</v>
      </c>
      <c r="R13" s="19">
        <v>125.83862786157216</v>
      </c>
      <c r="S13" s="19">
        <v>127.12683380070317</v>
      </c>
      <c r="T13" s="23">
        <f t="shared" si="0"/>
        <v>-35.082096281675589</v>
      </c>
    </row>
    <row r="14" spans="1:20" x14ac:dyDescent="0.25">
      <c r="A14" s="57" t="s">
        <v>52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</row>
    <row r="15" spans="1:20" x14ac:dyDescent="0.25">
      <c r="A15" s="12" t="s">
        <v>29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x14ac:dyDescent="0.25">
      <c r="A16" s="13"/>
    </row>
  </sheetData>
  <mergeCells count="4">
    <mergeCell ref="A2:A3"/>
    <mergeCell ref="A1:T1"/>
    <mergeCell ref="A14:T14"/>
    <mergeCell ref="B3:S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O11" sqref="O11"/>
    </sheetView>
  </sheetViews>
  <sheetFormatPr defaultRowHeight="15" x14ac:dyDescent="0.25"/>
  <cols>
    <col min="1" max="1" width="30.7109375" style="14" customWidth="1"/>
  </cols>
  <sheetData>
    <row r="1" spans="1:13" ht="15.75" thickBot="1" x14ac:dyDescent="0.3">
      <c r="A1" s="71" t="s">
        <v>112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2"/>
    </row>
    <row r="2" spans="1:13" ht="15.75" thickBot="1" x14ac:dyDescent="0.3">
      <c r="A2" s="55" t="s">
        <v>63</v>
      </c>
      <c r="B2" s="4">
        <v>2005</v>
      </c>
      <c r="C2" s="4">
        <v>2006</v>
      </c>
      <c r="D2" s="4">
        <v>2007</v>
      </c>
      <c r="E2" s="4">
        <v>2008</v>
      </c>
      <c r="F2" s="4">
        <v>2009</v>
      </c>
      <c r="G2" s="4">
        <v>2010</v>
      </c>
      <c r="H2" s="11">
        <v>2011</v>
      </c>
      <c r="I2" s="11">
        <v>2012</v>
      </c>
      <c r="J2" s="11">
        <v>2013</v>
      </c>
      <c r="K2" s="11">
        <v>2014</v>
      </c>
      <c r="L2" s="34">
        <v>2015</v>
      </c>
      <c r="M2" s="34">
        <v>2016</v>
      </c>
    </row>
    <row r="3" spans="1:13" ht="15.75" thickBot="1" x14ac:dyDescent="0.3">
      <c r="A3" s="56"/>
      <c r="B3" s="73" t="s">
        <v>64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5"/>
    </row>
    <row r="4" spans="1:13" ht="15.75" thickBot="1" x14ac:dyDescent="0.3">
      <c r="A4" s="7" t="s">
        <v>65</v>
      </c>
      <c r="B4" s="35">
        <v>64.239856000000003</v>
      </c>
      <c r="C4" s="35">
        <v>64.464972000000003</v>
      </c>
      <c r="D4" s="35">
        <v>67.889985999999993</v>
      </c>
      <c r="E4" s="35">
        <v>61.836801999999999</v>
      </c>
      <c r="F4" s="35">
        <v>58.875821000000002</v>
      </c>
      <c r="G4" s="35">
        <v>62.046095000000001</v>
      </c>
      <c r="H4" s="35">
        <v>60.628712999999998</v>
      </c>
      <c r="I4" s="35">
        <v>56.251027000000001</v>
      </c>
      <c r="J4" s="36">
        <v>54.562567000000001</v>
      </c>
      <c r="K4" s="36">
        <v>53.241292999999999</v>
      </c>
      <c r="L4" s="36">
        <v>53.296999999999997</v>
      </c>
      <c r="M4" s="36">
        <v>53.871000000000002</v>
      </c>
    </row>
    <row r="5" spans="1:13" ht="15.75" thickBot="1" x14ac:dyDescent="0.3">
      <c r="A5" s="7" t="s">
        <v>66</v>
      </c>
      <c r="B5" s="35">
        <v>0.99697100000000005</v>
      </c>
      <c r="C5" s="35">
        <v>1.105483</v>
      </c>
      <c r="D5" s="35">
        <v>1.094932</v>
      </c>
      <c r="E5" s="35">
        <v>1.0867709999999999</v>
      </c>
      <c r="F5" s="35">
        <v>0.97989499999999996</v>
      </c>
      <c r="G5" s="35">
        <v>1.053795</v>
      </c>
      <c r="H5" s="35">
        <v>0.98807699999999998</v>
      </c>
      <c r="I5" s="35">
        <v>0.95</v>
      </c>
      <c r="J5" s="36">
        <v>0.81954099999999996</v>
      </c>
      <c r="K5" s="36">
        <v>0.91369999999999996</v>
      </c>
      <c r="L5" s="36">
        <v>0.92548199999999992</v>
      </c>
      <c r="M5" s="36">
        <v>0.71399999999999997</v>
      </c>
    </row>
    <row r="6" spans="1:13" ht="15.75" thickBot="1" x14ac:dyDescent="0.3">
      <c r="A6" s="7" t="s">
        <v>67</v>
      </c>
      <c r="B6" s="35">
        <v>9.8214369999999995</v>
      </c>
      <c r="C6" s="35">
        <v>10.465792</v>
      </c>
      <c r="D6" s="35">
        <v>10.715963</v>
      </c>
      <c r="E6" s="35">
        <v>9.7424839999999993</v>
      </c>
      <c r="F6" s="35">
        <v>7.5548830000000002</v>
      </c>
      <c r="G6" s="35">
        <v>6.0807719999999996</v>
      </c>
      <c r="H6" s="35">
        <v>5.9217959999999996</v>
      </c>
      <c r="I6" s="35">
        <v>5.8611690000000003</v>
      </c>
      <c r="J6" s="36">
        <v>5.9156750000000002</v>
      </c>
      <c r="K6" s="36">
        <v>5.9043140000000003</v>
      </c>
      <c r="L6" s="36">
        <v>5.7044390000000007</v>
      </c>
      <c r="M6" s="36">
        <v>6.0620000000000003</v>
      </c>
    </row>
    <row r="7" spans="1:13" ht="15.75" thickBot="1" x14ac:dyDescent="0.3">
      <c r="A7" s="7" t="s">
        <v>68</v>
      </c>
      <c r="B7" s="35" t="s">
        <v>69</v>
      </c>
      <c r="C7" s="35" t="s">
        <v>69</v>
      </c>
      <c r="D7" s="35" t="s">
        <v>69</v>
      </c>
      <c r="E7" s="35" t="s">
        <v>69</v>
      </c>
      <c r="F7" s="35" t="s">
        <v>69</v>
      </c>
      <c r="G7" s="35" t="s">
        <v>69</v>
      </c>
      <c r="H7" s="35" t="s">
        <v>69</v>
      </c>
      <c r="I7" s="35" t="s">
        <v>69</v>
      </c>
      <c r="J7" s="36">
        <v>0.14105500000000001</v>
      </c>
      <c r="K7" s="36">
        <v>0.13</v>
      </c>
      <c r="L7" s="36">
        <v>0.114714</v>
      </c>
      <c r="M7" s="36">
        <v>0.10100000000000001</v>
      </c>
    </row>
    <row r="8" spans="1:13" ht="15.75" thickBot="1" x14ac:dyDescent="0.3">
      <c r="A8" s="7" t="s">
        <v>70</v>
      </c>
      <c r="B8" s="35" t="s">
        <v>69</v>
      </c>
      <c r="C8" s="35" t="s">
        <v>69</v>
      </c>
      <c r="D8" s="35" t="s">
        <v>69</v>
      </c>
      <c r="E8" s="35" t="s">
        <v>69</v>
      </c>
      <c r="F8" s="35" t="s">
        <v>69</v>
      </c>
      <c r="G8" s="35" t="s">
        <v>69</v>
      </c>
      <c r="H8" s="35" t="s">
        <v>69</v>
      </c>
      <c r="I8" s="35" t="s">
        <v>69</v>
      </c>
      <c r="J8" s="36">
        <v>1.7343999999999998E-2</v>
      </c>
      <c r="K8" s="36">
        <v>0.02</v>
      </c>
      <c r="L8" s="36">
        <v>1.8256000000000001E-2</v>
      </c>
      <c r="M8" s="36">
        <v>0.02</v>
      </c>
    </row>
    <row r="9" spans="1:13" ht="15.75" thickBot="1" x14ac:dyDescent="0.3">
      <c r="A9" s="7" t="s">
        <v>71</v>
      </c>
      <c r="B9" s="35">
        <v>3.8662459999999998</v>
      </c>
      <c r="C9" s="35">
        <v>4.0830280000000005</v>
      </c>
      <c r="D9" s="35">
        <v>4.5547769999999996</v>
      </c>
      <c r="E9" s="35">
        <v>4.2761170000000002</v>
      </c>
      <c r="F9" s="35">
        <v>3.4388920000000001</v>
      </c>
      <c r="G9" s="35">
        <v>3.3683740000000002</v>
      </c>
      <c r="H9" s="35">
        <v>3.7512430000000001</v>
      </c>
      <c r="I9" s="35">
        <v>3.4223029999999999</v>
      </c>
      <c r="J9" s="36">
        <v>3.1448119999999999</v>
      </c>
      <c r="K9" s="36">
        <v>3.3683070000000002</v>
      </c>
      <c r="L9" s="36">
        <v>3.4865219999999999</v>
      </c>
      <c r="M9" s="36">
        <v>3.7189999999999999</v>
      </c>
    </row>
    <row r="10" spans="1:13" ht="15.75" thickBot="1" x14ac:dyDescent="0.3">
      <c r="A10" s="7" t="s">
        <v>72</v>
      </c>
      <c r="B10" s="35">
        <v>0.80956099999999998</v>
      </c>
      <c r="C10" s="35">
        <v>0.81116699999999997</v>
      </c>
      <c r="D10" s="35">
        <v>0.80490099999999998</v>
      </c>
      <c r="E10" s="35">
        <v>0.85802999999999996</v>
      </c>
      <c r="F10" s="35">
        <v>0.61823700000000004</v>
      </c>
      <c r="G10" s="35">
        <v>0.66289200000000004</v>
      </c>
      <c r="H10" s="35">
        <v>0.63105100000000003</v>
      </c>
      <c r="I10" s="35">
        <v>0.65195800000000004</v>
      </c>
      <c r="J10" s="36">
        <v>0.63446999999999998</v>
      </c>
      <c r="K10" s="36">
        <v>0.67183700000000002</v>
      </c>
      <c r="L10" s="36">
        <v>0.72534500000000002</v>
      </c>
      <c r="M10" s="36">
        <v>0.72799999999999998</v>
      </c>
    </row>
    <row r="11" spans="1:13" ht="15.75" thickBot="1" x14ac:dyDescent="0.3">
      <c r="A11" s="7" t="s">
        <v>73</v>
      </c>
      <c r="B11" s="35">
        <v>0.72919500000000004</v>
      </c>
      <c r="C11" s="35">
        <v>0.68925599999999998</v>
      </c>
      <c r="D11" s="35">
        <v>0.74185599999999996</v>
      </c>
      <c r="E11" s="35">
        <v>0.65119700000000003</v>
      </c>
      <c r="F11" s="35">
        <v>0.489983</v>
      </c>
      <c r="G11" s="35">
        <v>0.42910900000000002</v>
      </c>
      <c r="H11" s="35">
        <v>0.46858300000000003</v>
      </c>
      <c r="I11" s="35">
        <v>0.45118399999999997</v>
      </c>
      <c r="J11" s="36">
        <v>0.42738399999999999</v>
      </c>
      <c r="K11" s="36">
        <v>0.40492800000000001</v>
      </c>
      <c r="L11" s="36">
        <v>0.39765200000000001</v>
      </c>
      <c r="M11" s="36">
        <v>0.4</v>
      </c>
    </row>
    <row r="12" spans="1:13" ht="15.75" thickBot="1" x14ac:dyDescent="0.3">
      <c r="A12" s="7" t="s">
        <v>74</v>
      </c>
      <c r="B12" s="35" t="s">
        <v>69</v>
      </c>
      <c r="C12" s="35" t="s">
        <v>69</v>
      </c>
      <c r="D12" s="35" t="s">
        <v>69</v>
      </c>
      <c r="E12" s="35" t="s">
        <v>69</v>
      </c>
      <c r="F12" s="35" t="s">
        <v>69</v>
      </c>
      <c r="G12" s="35" t="s">
        <v>69</v>
      </c>
      <c r="H12" s="35" t="s">
        <v>69</v>
      </c>
      <c r="I12" s="35" t="s">
        <v>69</v>
      </c>
      <c r="J12" s="36">
        <v>4.4831999999999997E-2</v>
      </c>
      <c r="K12" s="36">
        <v>7.0000000000000007E-2</v>
      </c>
      <c r="L12" s="36">
        <v>5.6908E-2</v>
      </c>
      <c r="M12" s="36">
        <v>0.06</v>
      </c>
    </row>
    <row r="13" spans="1:13" ht="15.75" thickBot="1" x14ac:dyDescent="0.3">
      <c r="A13" s="7" t="s">
        <v>75</v>
      </c>
      <c r="B13" s="35" t="s">
        <v>76</v>
      </c>
      <c r="C13" s="35" t="s">
        <v>76</v>
      </c>
      <c r="D13" s="35" t="s">
        <v>76</v>
      </c>
      <c r="E13" s="35" t="s">
        <v>76</v>
      </c>
      <c r="F13" s="35" t="s">
        <v>76</v>
      </c>
      <c r="G13" s="35" t="s">
        <v>76</v>
      </c>
      <c r="H13" s="35" t="s">
        <v>76</v>
      </c>
      <c r="I13" s="35" t="s">
        <v>76</v>
      </c>
      <c r="J13" s="36">
        <v>5.0738999999999999E-2</v>
      </c>
      <c r="K13" s="36">
        <v>0.02</v>
      </c>
      <c r="L13" s="36">
        <v>1.8842999999999999E-2</v>
      </c>
      <c r="M13" s="36">
        <v>1.7999999999999999E-2</v>
      </c>
    </row>
    <row r="14" spans="1:13" ht="15.75" thickBot="1" x14ac:dyDescent="0.3">
      <c r="A14" s="7" t="s">
        <v>90</v>
      </c>
      <c r="B14" s="35">
        <v>0.64069200000000004</v>
      </c>
      <c r="C14" s="35">
        <v>0.68670000000000009</v>
      </c>
      <c r="D14" s="35">
        <v>0.70483699999999994</v>
      </c>
      <c r="E14" s="35">
        <v>0.61450300000000002</v>
      </c>
      <c r="F14" s="35">
        <v>0.64471400000000001</v>
      </c>
      <c r="G14" s="35">
        <v>0.64766999999999997</v>
      </c>
      <c r="H14" s="35">
        <v>0.58546100000000001</v>
      </c>
      <c r="I14" s="35">
        <v>0.59248600000000007</v>
      </c>
      <c r="J14" s="36">
        <v>0.45095499999999999</v>
      </c>
      <c r="K14" s="36">
        <v>0.46</v>
      </c>
      <c r="L14" s="36">
        <v>0.45702800000000005</v>
      </c>
      <c r="M14" s="36">
        <v>0.44600000000000001</v>
      </c>
    </row>
    <row r="15" spans="1:13" ht="15.75" thickBot="1" x14ac:dyDescent="0.3">
      <c r="A15" s="7" t="s">
        <v>77</v>
      </c>
      <c r="B15" s="35" t="s">
        <v>69</v>
      </c>
      <c r="C15" s="35" t="s">
        <v>69</v>
      </c>
      <c r="D15" s="35" t="s">
        <v>69</v>
      </c>
      <c r="E15" s="35" t="s">
        <v>69</v>
      </c>
      <c r="F15" s="35" t="s">
        <v>69</v>
      </c>
      <c r="G15" s="35" t="s">
        <v>69</v>
      </c>
      <c r="H15" s="35" t="s">
        <v>69</v>
      </c>
      <c r="I15" s="35" t="s">
        <v>69</v>
      </c>
      <c r="J15" s="36">
        <v>1.327982</v>
      </c>
      <c r="K15" s="36">
        <v>1.3306089999999999</v>
      </c>
      <c r="L15" s="36">
        <v>1.2813030000000001</v>
      </c>
      <c r="M15" s="36">
        <v>1.2149999999999999</v>
      </c>
    </row>
    <row r="16" spans="1:13" ht="15.75" thickBot="1" x14ac:dyDescent="0.3">
      <c r="A16" s="7" t="s">
        <v>78</v>
      </c>
      <c r="B16" s="35" t="s">
        <v>69</v>
      </c>
      <c r="C16" s="35" t="s">
        <v>69</v>
      </c>
      <c r="D16" s="35" t="s">
        <v>69</v>
      </c>
      <c r="E16" s="35" t="s">
        <v>69</v>
      </c>
      <c r="F16" s="35" t="s">
        <v>69</v>
      </c>
      <c r="G16" s="35" t="s">
        <v>69</v>
      </c>
      <c r="H16" s="35" t="s">
        <v>69</v>
      </c>
      <c r="I16" s="35" t="s">
        <v>69</v>
      </c>
      <c r="J16" s="36">
        <v>6.6836000000000007E-2</v>
      </c>
      <c r="K16" s="36">
        <v>6.3421000000000005E-2</v>
      </c>
      <c r="L16" s="36">
        <v>6.1939000000000001E-2</v>
      </c>
      <c r="M16" s="36">
        <v>5.8999999999999997E-2</v>
      </c>
    </row>
    <row r="17" spans="1:13" ht="15.75" thickBot="1" x14ac:dyDescent="0.3">
      <c r="A17" s="7" t="s">
        <v>91</v>
      </c>
      <c r="B17" s="36">
        <v>81.10395800000002</v>
      </c>
      <c r="C17" s="36">
        <v>82.306398000000002</v>
      </c>
      <c r="D17" s="36">
        <v>86.507251999999994</v>
      </c>
      <c r="E17" s="36">
        <v>79.065903999999989</v>
      </c>
      <c r="F17" s="36">
        <v>72.602424999999982</v>
      </c>
      <c r="G17" s="36">
        <v>74.288707000000002</v>
      </c>
      <c r="H17" s="36">
        <v>72.974923999999987</v>
      </c>
      <c r="I17" s="36">
        <v>68.180126999999985</v>
      </c>
      <c r="J17" s="36">
        <v>67.604191999999983</v>
      </c>
      <c r="K17" s="36">
        <v>66.59840899999999</v>
      </c>
      <c r="L17" s="36">
        <v>66.545430999999994</v>
      </c>
      <c r="M17" s="36">
        <v>67.412999999999997</v>
      </c>
    </row>
    <row r="18" spans="1:13" ht="21.75" thickBot="1" x14ac:dyDescent="0.3">
      <c r="A18" s="17" t="s">
        <v>92</v>
      </c>
      <c r="B18" s="42">
        <v>124.55894815997206</v>
      </c>
      <c r="C18" s="42">
        <v>125.88925871276561</v>
      </c>
      <c r="D18" s="42">
        <v>127.40286167640987</v>
      </c>
      <c r="E18" s="42">
        <v>122.31593522695984</v>
      </c>
      <c r="F18" s="42">
        <v>114.68410359286132</v>
      </c>
      <c r="G18" s="42">
        <v>116.15933528228705</v>
      </c>
      <c r="H18" s="42">
        <v>114.0376165983125</v>
      </c>
      <c r="I18" s="42">
        <v>110.62124623096086</v>
      </c>
      <c r="J18" s="42">
        <v>107.10292767626183</v>
      </c>
      <c r="K18" s="42">
        <v>102.79918301898209</v>
      </c>
      <c r="L18" s="26">
        <v>103.76974995963995</v>
      </c>
      <c r="M18" s="35" t="s">
        <v>69</v>
      </c>
    </row>
    <row r="19" spans="1:13" ht="21.75" thickBot="1" x14ac:dyDescent="0.3">
      <c r="A19" s="17" t="s">
        <v>93</v>
      </c>
      <c r="B19" s="26">
        <v>65.112911756317629</v>
      </c>
      <c r="C19" s="26">
        <v>65.380000519181579</v>
      </c>
      <c r="D19" s="26">
        <v>67.900556440968714</v>
      </c>
      <c r="E19" s="26">
        <v>64.640722284706015</v>
      </c>
      <c r="F19" s="26">
        <v>63.306441542888102</v>
      </c>
      <c r="G19" s="26">
        <v>63.954142660566838</v>
      </c>
      <c r="H19" s="26">
        <v>63.991975785540802</v>
      </c>
      <c r="I19" s="26">
        <v>61.633844603097245</v>
      </c>
      <c r="J19" s="26">
        <v>63.120769400763734</v>
      </c>
      <c r="K19" s="26">
        <v>64.784959417140939</v>
      </c>
      <c r="L19" s="26">
        <v>64.127966990266501</v>
      </c>
      <c r="M19" s="35" t="s">
        <v>69</v>
      </c>
    </row>
    <row r="20" spans="1:13" x14ac:dyDescent="0.25">
      <c r="A20" s="57" t="s">
        <v>52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2"/>
    </row>
    <row r="21" spans="1:13" x14ac:dyDescent="0.25">
      <c r="A21" s="72" t="s">
        <v>79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37"/>
    </row>
    <row r="22" spans="1:13" x14ac:dyDescent="0.25">
      <c r="A22" s="69" t="s">
        <v>80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37"/>
    </row>
    <row r="23" spans="1:13" x14ac:dyDescent="0.25">
      <c r="A23" s="16" t="s">
        <v>81</v>
      </c>
    </row>
  </sheetData>
  <mergeCells count="6">
    <mergeCell ref="A22:K22"/>
    <mergeCell ref="A1:K1"/>
    <mergeCell ref="A20:K20"/>
    <mergeCell ref="A21:K21"/>
    <mergeCell ref="A2:A3"/>
    <mergeCell ref="B3:M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B16" sqref="B16"/>
    </sheetView>
  </sheetViews>
  <sheetFormatPr defaultRowHeight="15" x14ac:dyDescent="0.25"/>
  <cols>
    <col min="1" max="1" width="15.7109375" customWidth="1"/>
    <col min="2" max="2" width="26.7109375" customWidth="1"/>
  </cols>
  <sheetData>
    <row r="1" spans="1:15" ht="15.75" thickBot="1" x14ac:dyDescent="0.3">
      <c r="A1" s="1" t="s">
        <v>95</v>
      </c>
    </row>
    <row r="2" spans="1:15" ht="15.75" thickBot="1" x14ac:dyDescent="0.3">
      <c r="A2" s="103" t="s">
        <v>6</v>
      </c>
      <c r="B2" s="104"/>
      <c r="C2" s="105" t="s">
        <v>7</v>
      </c>
      <c r="D2" s="105" t="s">
        <v>8</v>
      </c>
      <c r="E2" s="105" t="s">
        <v>9</v>
      </c>
      <c r="F2" s="105" t="s">
        <v>10</v>
      </c>
      <c r="G2" s="105" t="s">
        <v>11</v>
      </c>
      <c r="H2" s="105" t="s">
        <v>12</v>
      </c>
      <c r="I2" s="105" t="s">
        <v>13</v>
      </c>
      <c r="J2" s="105" t="s">
        <v>14</v>
      </c>
      <c r="K2" s="105" t="s">
        <v>15</v>
      </c>
      <c r="L2" s="105" t="s">
        <v>16</v>
      </c>
      <c r="M2" s="105" t="s">
        <v>17</v>
      </c>
      <c r="N2" s="105" t="s">
        <v>18</v>
      </c>
      <c r="O2" s="105" t="s">
        <v>19</v>
      </c>
    </row>
    <row r="3" spans="1:15" ht="15.75" thickBot="1" x14ac:dyDescent="0.3">
      <c r="A3" s="106"/>
      <c r="B3" s="107"/>
      <c r="C3" s="100" t="s">
        <v>4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2"/>
    </row>
    <row r="4" spans="1:15" ht="15.75" thickBot="1" x14ac:dyDescent="0.3">
      <c r="A4" s="108" t="s">
        <v>20</v>
      </c>
      <c r="B4" s="109" t="s">
        <v>21</v>
      </c>
      <c r="C4" s="41">
        <v>-1.4</v>
      </c>
      <c r="D4" s="41">
        <v>3</v>
      </c>
      <c r="E4" s="41">
        <v>3.3</v>
      </c>
      <c r="F4" s="41">
        <v>7.7</v>
      </c>
      <c r="G4" s="41">
        <v>13.4</v>
      </c>
      <c r="H4" s="41">
        <v>17.2</v>
      </c>
      <c r="I4" s="41">
        <v>18.600000000000001</v>
      </c>
      <c r="J4" s="41">
        <v>17</v>
      </c>
      <c r="K4" s="41">
        <v>15.8</v>
      </c>
      <c r="L4" s="41">
        <v>7.4</v>
      </c>
      <c r="M4" s="41">
        <v>2.7</v>
      </c>
      <c r="N4" s="41">
        <v>-0.5</v>
      </c>
      <c r="O4" s="41">
        <v>8.6999999999999993</v>
      </c>
    </row>
    <row r="5" spans="1:15" ht="15.75" thickBot="1" x14ac:dyDescent="0.3">
      <c r="A5" s="110"/>
      <c r="B5" s="109" t="s">
        <v>22</v>
      </c>
      <c r="C5" s="50">
        <v>-2.8</v>
      </c>
      <c r="D5" s="50">
        <v>-1.1000000000000001</v>
      </c>
      <c r="E5" s="50">
        <v>2.5</v>
      </c>
      <c r="F5" s="50">
        <v>7.3</v>
      </c>
      <c r="G5" s="50">
        <v>12.3</v>
      </c>
      <c r="H5" s="50">
        <v>15.5</v>
      </c>
      <c r="I5" s="50">
        <v>16.899999999999999</v>
      </c>
      <c r="J5" s="50">
        <v>16.399999999999999</v>
      </c>
      <c r="K5" s="50">
        <v>12.8</v>
      </c>
      <c r="L5" s="50">
        <v>8</v>
      </c>
      <c r="M5" s="50">
        <v>2.7</v>
      </c>
      <c r="N5" s="50">
        <v>-1</v>
      </c>
      <c r="O5" s="50">
        <v>7.5</v>
      </c>
    </row>
    <row r="6" spans="1:15" ht="15.75" thickBot="1" x14ac:dyDescent="0.3">
      <c r="A6" s="111"/>
      <c r="B6" s="109" t="s">
        <v>3</v>
      </c>
      <c r="C6" s="41">
        <v>1.4</v>
      </c>
      <c r="D6" s="41">
        <v>4.0999999999999996</v>
      </c>
      <c r="E6" s="41">
        <v>0.8</v>
      </c>
      <c r="F6" s="41">
        <v>0.4</v>
      </c>
      <c r="G6" s="41">
        <v>1.1000000000000001</v>
      </c>
      <c r="H6" s="41">
        <v>1.7</v>
      </c>
      <c r="I6" s="41">
        <v>1.7</v>
      </c>
      <c r="J6" s="41">
        <v>0.6</v>
      </c>
      <c r="K6" s="41">
        <v>3</v>
      </c>
      <c r="L6" s="41">
        <v>-0.6</v>
      </c>
      <c r="M6" s="41">
        <v>0</v>
      </c>
      <c r="N6" s="41">
        <v>0.5</v>
      </c>
      <c r="O6" s="41">
        <v>1.2</v>
      </c>
    </row>
    <row r="7" spans="1:15" ht="15.75" thickBot="1" x14ac:dyDescent="0.3">
      <c r="A7" s="98" t="s">
        <v>23</v>
      </c>
      <c r="B7" s="112"/>
      <c r="C7" s="114" t="s">
        <v>7</v>
      </c>
      <c r="D7" s="114" t="s">
        <v>8</v>
      </c>
      <c r="E7" s="114" t="s">
        <v>9</v>
      </c>
      <c r="F7" s="114" t="s">
        <v>10</v>
      </c>
      <c r="G7" s="114" t="s">
        <v>11</v>
      </c>
      <c r="H7" s="114" t="s">
        <v>12</v>
      </c>
      <c r="I7" s="114" t="s">
        <v>13</v>
      </c>
      <c r="J7" s="114" t="s">
        <v>14</v>
      </c>
      <c r="K7" s="114" t="s">
        <v>15</v>
      </c>
      <c r="L7" s="114" t="s">
        <v>16</v>
      </c>
      <c r="M7" s="114" t="s">
        <v>17</v>
      </c>
      <c r="N7" s="114" t="s">
        <v>18</v>
      </c>
      <c r="O7" s="114" t="s">
        <v>19</v>
      </c>
    </row>
    <row r="8" spans="1:15" ht="15.75" thickBot="1" x14ac:dyDescent="0.3">
      <c r="A8" s="113"/>
      <c r="B8" s="109" t="s">
        <v>21</v>
      </c>
      <c r="C8" s="41">
        <v>-1.2</v>
      </c>
      <c r="D8" s="41">
        <v>2.8</v>
      </c>
      <c r="E8" s="41">
        <v>3.2</v>
      </c>
      <c r="F8" s="41">
        <v>7.4</v>
      </c>
      <c r="G8" s="41">
        <v>13.3</v>
      </c>
      <c r="H8" s="41">
        <v>16.899999999999999</v>
      </c>
      <c r="I8" s="50">
        <v>18.399999999999999</v>
      </c>
      <c r="J8" s="41">
        <v>16.899999999999999</v>
      </c>
      <c r="K8" s="41">
        <v>15.7</v>
      </c>
      <c r="L8" s="41">
        <v>7.4</v>
      </c>
      <c r="M8" s="41">
        <v>2.4</v>
      </c>
      <c r="N8" s="41">
        <v>-0.3</v>
      </c>
      <c r="O8" s="41">
        <v>8.6</v>
      </c>
    </row>
    <row r="9" spans="1:15" ht="15.75" thickBot="1" x14ac:dyDescent="0.3">
      <c r="A9" s="113"/>
      <c r="B9" s="109" t="s">
        <v>22</v>
      </c>
      <c r="C9" s="50">
        <v>-2.7</v>
      </c>
      <c r="D9" s="50">
        <v>-1.2</v>
      </c>
      <c r="E9" s="50">
        <v>2.4</v>
      </c>
      <c r="F9" s="50">
        <v>6.9</v>
      </c>
      <c r="G9" s="50">
        <v>12</v>
      </c>
      <c r="H9" s="50">
        <v>15.2</v>
      </c>
      <c r="I9" s="50">
        <v>16.7</v>
      </c>
      <c r="J9" s="50">
        <v>16.100000000000001</v>
      </c>
      <c r="K9" s="50">
        <v>12.6</v>
      </c>
      <c r="L9" s="50">
        <v>7.8</v>
      </c>
      <c r="M9" s="50">
        <v>2.5</v>
      </c>
      <c r="N9" s="50">
        <v>-1.1000000000000001</v>
      </c>
      <c r="O9" s="50">
        <v>7.3</v>
      </c>
    </row>
    <row r="10" spans="1:15" ht="15.75" thickBot="1" x14ac:dyDescent="0.3">
      <c r="A10" s="99"/>
      <c r="B10" s="109" t="s">
        <v>3</v>
      </c>
      <c r="C10" s="50">
        <v>1.5000000000000002</v>
      </c>
      <c r="D10" s="50">
        <v>4</v>
      </c>
      <c r="E10" s="50">
        <v>0.80000000000000027</v>
      </c>
      <c r="F10" s="50">
        <v>0.5</v>
      </c>
      <c r="G10" s="50">
        <v>1.3000000000000007</v>
      </c>
      <c r="H10" s="50">
        <v>1.6999999999999993</v>
      </c>
      <c r="I10" s="50">
        <v>1.6999999999999993</v>
      </c>
      <c r="J10" s="50">
        <v>0.79999999999999716</v>
      </c>
      <c r="K10" s="50">
        <v>3.0999999999999996</v>
      </c>
      <c r="L10" s="50">
        <v>-0.39999999999999947</v>
      </c>
      <c r="M10" s="50">
        <v>-0.10000000000000009</v>
      </c>
      <c r="N10" s="50">
        <v>0.8</v>
      </c>
      <c r="O10" s="50">
        <v>1.2999999999999998</v>
      </c>
    </row>
    <row r="11" spans="1:15" ht="15.75" thickBot="1" x14ac:dyDescent="0.3">
      <c r="A11" s="98" t="s">
        <v>24</v>
      </c>
      <c r="B11" s="112"/>
      <c r="C11" s="114" t="s">
        <v>7</v>
      </c>
      <c r="D11" s="114" t="s">
        <v>8</v>
      </c>
      <c r="E11" s="114" t="s">
        <v>9</v>
      </c>
      <c r="F11" s="114" t="s">
        <v>10</v>
      </c>
      <c r="G11" s="114" t="s">
        <v>11</v>
      </c>
      <c r="H11" s="114" t="s">
        <v>12</v>
      </c>
      <c r="I11" s="114" t="s">
        <v>13</v>
      </c>
      <c r="J11" s="114" t="s">
        <v>14</v>
      </c>
      <c r="K11" s="114" t="s">
        <v>15</v>
      </c>
      <c r="L11" s="114" t="s">
        <v>16</v>
      </c>
      <c r="M11" s="114" t="s">
        <v>17</v>
      </c>
      <c r="N11" s="114" t="s">
        <v>18</v>
      </c>
      <c r="O11" s="114" t="s">
        <v>19</v>
      </c>
    </row>
    <row r="12" spans="1:15" ht="15.75" thickBot="1" x14ac:dyDescent="0.3">
      <c r="A12" s="113"/>
      <c r="B12" s="109" t="s">
        <v>21</v>
      </c>
      <c r="C12" s="41">
        <v>-1.9</v>
      </c>
      <c r="D12" s="41">
        <v>3.5</v>
      </c>
      <c r="E12" s="41">
        <v>3.7</v>
      </c>
      <c r="F12" s="41">
        <v>8.1</v>
      </c>
      <c r="G12" s="41">
        <v>13.7</v>
      </c>
      <c r="H12" s="41">
        <v>17.8</v>
      </c>
      <c r="I12" s="41">
        <v>19</v>
      </c>
      <c r="J12" s="41">
        <v>17.3</v>
      </c>
      <c r="K12" s="41">
        <v>15.9</v>
      </c>
      <c r="L12" s="41">
        <v>7.4</v>
      </c>
      <c r="M12" s="41">
        <v>3.1</v>
      </c>
      <c r="N12" s="41">
        <v>-0.9</v>
      </c>
      <c r="O12" s="41">
        <v>8.9</v>
      </c>
    </row>
    <row r="13" spans="1:15" ht="15.75" thickBot="1" x14ac:dyDescent="0.3">
      <c r="A13" s="113"/>
      <c r="B13" s="109" t="s">
        <v>22</v>
      </c>
      <c r="C13" s="50">
        <v>-3</v>
      </c>
      <c r="D13" s="50">
        <v>-1.2</v>
      </c>
      <c r="E13" s="50">
        <v>2.5</v>
      </c>
      <c r="F13" s="50">
        <v>7.5</v>
      </c>
      <c r="G13" s="50">
        <v>12.5</v>
      </c>
      <c r="H13" s="50">
        <v>15.5</v>
      </c>
      <c r="I13" s="50">
        <v>17</v>
      </c>
      <c r="J13" s="50">
        <v>16.600000000000001</v>
      </c>
      <c r="K13" s="50">
        <v>13</v>
      </c>
      <c r="L13" s="50">
        <v>8.1999999999999993</v>
      </c>
      <c r="M13" s="50">
        <v>2.8</v>
      </c>
      <c r="N13" s="50">
        <v>-1.2</v>
      </c>
      <c r="O13" s="50">
        <v>7.5</v>
      </c>
    </row>
    <row r="14" spans="1:15" ht="15.75" thickBot="1" x14ac:dyDescent="0.3">
      <c r="A14" s="99"/>
      <c r="B14" s="109" t="s">
        <v>3</v>
      </c>
      <c r="C14" s="50">
        <v>1.1000000000000001</v>
      </c>
      <c r="D14" s="50">
        <v>4.7</v>
      </c>
      <c r="E14" s="50">
        <v>1.2000000000000002</v>
      </c>
      <c r="F14" s="50">
        <v>0.59999999999999964</v>
      </c>
      <c r="G14" s="50">
        <v>1.1999999999999993</v>
      </c>
      <c r="H14" s="50">
        <v>2.3000000000000007</v>
      </c>
      <c r="I14" s="50">
        <v>2</v>
      </c>
      <c r="J14" s="50">
        <v>0.69999999999999929</v>
      </c>
      <c r="K14" s="50">
        <v>2.9000000000000004</v>
      </c>
      <c r="L14" s="50">
        <v>-0.79999999999999893</v>
      </c>
      <c r="M14" s="50">
        <v>0.30000000000000027</v>
      </c>
      <c r="N14" s="50">
        <v>0.29999999999999993</v>
      </c>
      <c r="O14" s="50">
        <v>1.4000000000000004</v>
      </c>
    </row>
    <row r="15" spans="1:15" ht="15" customHeight="1" x14ac:dyDescent="0.3">
      <c r="A15" s="2" t="s">
        <v>25</v>
      </c>
    </row>
  </sheetData>
  <mergeCells count="5">
    <mergeCell ref="A2:B3"/>
    <mergeCell ref="C3:O3"/>
    <mergeCell ref="A4:A6"/>
    <mergeCell ref="A7:A10"/>
    <mergeCell ref="A11:A1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selection activeCell="G8" sqref="G8"/>
    </sheetView>
  </sheetViews>
  <sheetFormatPr defaultRowHeight="15" x14ac:dyDescent="0.25"/>
  <cols>
    <col min="2" max="4" width="9.7109375" customWidth="1"/>
  </cols>
  <sheetData>
    <row r="1" spans="1:4" ht="15.75" thickBot="1" x14ac:dyDescent="0.3">
      <c r="A1" s="1" t="s">
        <v>96</v>
      </c>
    </row>
    <row r="2" spans="1:4" ht="42.75" thickBot="1" x14ac:dyDescent="0.3">
      <c r="A2" s="84" t="s">
        <v>0</v>
      </c>
      <c r="B2" s="85" t="s">
        <v>26</v>
      </c>
      <c r="C2" s="85" t="s">
        <v>27</v>
      </c>
      <c r="D2" s="86" t="s">
        <v>87</v>
      </c>
    </row>
    <row r="3" spans="1:4" ht="15.75" thickBot="1" x14ac:dyDescent="0.3">
      <c r="A3" s="83">
        <v>1961</v>
      </c>
      <c r="B3" s="29">
        <v>652</v>
      </c>
      <c r="C3" s="29">
        <v>674</v>
      </c>
      <c r="D3" s="29">
        <v>97</v>
      </c>
    </row>
    <row r="4" spans="1:4" ht="15.75" thickBot="1" x14ac:dyDescent="0.3">
      <c r="A4" s="83">
        <v>1962</v>
      </c>
      <c r="B4" s="29">
        <v>619</v>
      </c>
      <c r="C4" s="29">
        <v>674</v>
      </c>
      <c r="D4" s="29">
        <v>92</v>
      </c>
    </row>
    <row r="5" spans="1:4" ht="15.75" thickBot="1" x14ac:dyDescent="0.3">
      <c r="A5" s="83">
        <v>1963</v>
      </c>
      <c r="B5" s="29">
        <v>588</v>
      </c>
      <c r="C5" s="29">
        <v>674</v>
      </c>
      <c r="D5" s="29">
        <v>87</v>
      </c>
    </row>
    <row r="6" spans="1:4" ht="15.75" thickBot="1" x14ac:dyDescent="0.3">
      <c r="A6" s="83">
        <v>1964</v>
      </c>
      <c r="B6" s="29">
        <v>644</v>
      </c>
      <c r="C6" s="29">
        <v>674</v>
      </c>
      <c r="D6" s="29">
        <v>96</v>
      </c>
    </row>
    <row r="7" spans="1:4" ht="15.75" thickBot="1" x14ac:dyDescent="0.3">
      <c r="A7" s="83">
        <v>1965</v>
      </c>
      <c r="B7" s="29">
        <v>808</v>
      </c>
      <c r="C7" s="29">
        <v>674</v>
      </c>
      <c r="D7" s="29">
        <v>120</v>
      </c>
    </row>
    <row r="8" spans="1:4" ht="15.75" thickBot="1" x14ac:dyDescent="0.3">
      <c r="A8" s="83">
        <v>1966</v>
      </c>
      <c r="B8" s="29">
        <v>833</v>
      </c>
      <c r="C8" s="29">
        <v>674</v>
      </c>
      <c r="D8" s="29">
        <v>124</v>
      </c>
    </row>
    <row r="9" spans="1:4" ht="15.75" thickBot="1" x14ac:dyDescent="0.3">
      <c r="A9" s="83">
        <v>1967</v>
      </c>
      <c r="B9" s="29">
        <v>700</v>
      </c>
      <c r="C9" s="29">
        <v>674</v>
      </c>
      <c r="D9" s="29">
        <v>104</v>
      </c>
    </row>
    <row r="10" spans="1:4" ht="15.75" thickBot="1" x14ac:dyDescent="0.3">
      <c r="A10" s="83">
        <v>1968</v>
      </c>
      <c r="B10" s="29">
        <v>673</v>
      </c>
      <c r="C10" s="29">
        <v>674</v>
      </c>
      <c r="D10" s="29">
        <v>100</v>
      </c>
    </row>
    <row r="11" spans="1:4" ht="15.75" thickBot="1" x14ac:dyDescent="0.3">
      <c r="A11" s="83">
        <v>1969</v>
      </c>
      <c r="B11" s="29">
        <v>567</v>
      </c>
      <c r="C11" s="29">
        <v>674</v>
      </c>
      <c r="D11" s="29">
        <v>84</v>
      </c>
    </row>
    <row r="12" spans="1:4" ht="15.75" thickBot="1" x14ac:dyDescent="0.3">
      <c r="A12" s="83">
        <v>1970</v>
      </c>
      <c r="B12" s="29">
        <v>740</v>
      </c>
      <c r="C12" s="29">
        <v>674</v>
      </c>
      <c r="D12" s="29">
        <v>110</v>
      </c>
    </row>
    <row r="13" spans="1:4" ht="15.75" thickBot="1" x14ac:dyDescent="0.3">
      <c r="A13" s="83">
        <v>1971</v>
      </c>
      <c r="B13" s="29">
        <v>578</v>
      </c>
      <c r="C13" s="29">
        <v>674</v>
      </c>
      <c r="D13" s="29">
        <v>86</v>
      </c>
    </row>
    <row r="14" spans="1:4" ht="15.75" thickBot="1" x14ac:dyDescent="0.3">
      <c r="A14" s="83">
        <v>1972</v>
      </c>
      <c r="B14" s="29">
        <v>580</v>
      </c>
      <c r="C14" s="29">
        <v>674</v>
      </c>
      <c r="D14" s="29">
        <v>86</v>
      </c>
    </row>
    <row r="15" spans="1:4" ht="15.75" thickBot="1" x14ac:dyDescent="0.3">
      <c r="A15" s="83">
        <v>1973</v>
      </c>
      <c r="B15" s="29">
        <v>542</v>
      </c>
      <c r="C15" s="29">
        <v>674</v>
      </c>
      <c r="D15" s="29">
        <v>80</v>
      </c>
    </row>
    <row r="16" spans="1:4" ht="15.75" thickBot="1" x14ac:dyDescent="0.3">
      <c r="A16" s="83">
        <v>1974</v>
      </c>
      <c r="B16" s="29">
        <v>771</v>
      </c>
      <c r="C16" s="29">
        <v>674</v>
      </c>
      <c r="D16" s="29">
        <v>114</v>
      </c>
    </row>
    <row r="17" spans="1:4" ht="15.75" thickBot="1" x14ac:dyDescent="0.3">
      <c r="A17" s="83">
        <v>1975</v>
      </c>
      <c r="B17" s="29">
        <v>621</v>
      </c>
      <c r="C17" s="29">
        <v>674</v>
      </c>
      <c r="D17" s="29">
        <v>92</v>
      </c>
    </row>
    <row r="18" spans="1:4" ht="15.75" thickBot="1" x14ac:dyDescent="0.3">
      <c r="A18" s="83">
        <v>1976</v>
      </c>
      <c r="B18" s="29">
        <v>599</v>
      </c>
      <c r="C18" s="29">
        <v>674</v>
      </c>
      <c r="D18" s="29">
        <v>89</v>
      </c>
    </row>
    <row r="19" spans="1:4" ht="15.75" thickBot="1" x14ac:dyDescent="0.3">
      <c r="A19" s="83">
        <v>1977</v>
      </c>
      <c r="B19" s="29">
        <v>782</v>
      </c>
      <c r="C19" s="29">
        <v>674</v>
      </c>
      <c r="D19" s="29">
        <v>116</v>
      </c>
    </row>
    <row r="20" spans="1:4" ht="15.75" thickBot="1" x14ac:dyDescent="0.3">
      <c r="A20" s="83">
        <v>1978</v>
      </c>
      <c r="B20" s="29">
        <v>622</v>
      </c>
      <c r="C20" s="29">
        <v>674</v>
      </c>
      <c r="D20" s="29">
        <v>92</v>
      </c>
    </row>
    <row r="21" spans="1:4" ht="15.75" thickBot="1" x14ac:dyDescent="0.3">
      <c r="A21" s="83">
        <v>1979</v>
      </c>
      <c r="B21" s="29">
        <v>732</v>
      </c>
      <c r="C21" s="29">
        <v>674</v>
      </c>
      <c r="D21" s="29">
        <v>109</v>
      </c>
    </row>
    <row r="22" spans="1:4" ht="15.75" thickBot="1" x14ac:dyDescent="0.3">
      <c r="A22" s="83">
        <v>1980</v>
      </c>
      <c r="B22" s="29">
        <v>695</v>
      </c>
      <c r="C22" s="29">
        <v>674</v>
      </c>
      <c r="D22" s="29">
        <v>103</v>
      </c>
    </row>
    <row r="23" spans="1:4" ht="15.75" thickBot="1" x14ac:dyDescent="0.3">
      <c r="A23" s="83">
        <v>1981</v>
      </c>
      <c r="B23" s="29">
        <v>825</v>
      </c>
      <c r="C23" s="29">
        <v>674</v>
      </c>
      <c r="D23" s="29">
        <v>122</v>
      </c>
    </row>
    <row r="24" spans="1:4" ht="15.75" thickBot="1" x14ac:dyDescent="0.3">
      <c r="A24" s="83">
        <v>1982</v>
      </c>
      <c r="B24" s="29">
        <v>540</v>
      </c>
      <c r="C24" s="29">
        <v>674</v>
      </c>
      <c r="D24" s="29">
        <v>80</v>
      </c>
    </row>
    <row r="25" spans="1:4" ht="15.75" thickBot="1" x14ac:dyDescent="0.3">
      <c r="A25" s="83">
        <v>1983</v>
      </c>
      <c r="B25" s="29">
        <v>588</v>
      </c>
      <c r="C25" s="29">
        <v>674</v>
      </c>
      <c r="D25" s="29">
        <v>87</v>
      </c>
    </row>
    <row r="26" spans="1:4" ht="15.75" thickBot="1" x14ac:dyDescent="0.3">
      <c r="A26" s="83">
        <v>1984</v>
      </c>
      <c r="B26" s="29">
        <v>626</v>
      </c>
      <c r="C26" s="29">
        <v>674</v>
      </c>
      <c r="D26" s="29">
        <v>93</v>
      </c>
    </row>
    <row r="27" spans="1:4" ht="15.75" thickBot="1" x14ac:dyDescent="0.3">
      <c r="A27" s="83">
        <v>1985</v>
      </c>
      <c r="B27" s="29">
        <v>691</v>
      </c>
      <c r="C27" s="29">
        <v>674</v>
      </c>
      <c r="D27" s="29">
        <v>103</v>
      </c>
    </row>
    <row r="28" spans="1:4" ht="15.75" thickBot="1" x14ac:dyDescent="0.3">
      <c r="A28" s="83">
        <v>1986</v>
      </c>
      <c r="B28" s="29">
        <v>713</v>
      </c>
      <c r="C28" s="29">
        <v>674</v>
      </c>
      <c r="D28" s="29">
        <v>106</v>
      </c>
    </row>
    <row r="29" spans="1:4" ht="15.75" thickBot="1" x14ac:dyDescent="0.3">
      <c r="A29" s="83">
        <v>1987</v>
      </c>
      <c r="B29" s="29">
        <v>750</v>
      </c>
      <c r="C29" s="29">
        <v>674</v>
      </c>
      <c r="D29" s="29">
        <v>111</v>
      </c>
    </row>
    <row r="30" spans="1:4" ht="15.75" thickBot="1" x14ac:dyDescent="0.3">
      <c r="A30" s="83">
        <v>1988</v>
      </c>
      <c r="B30" s="29">
        <v>698</v>
      </c>
      <c r="C30" s="29">
        <v>674</v>
      </c>
      <c r="D30" s="29">
        <v>104</v>
      </c>
    </row>
    <row r="31" spans="1:4" ht="15.75" thickBot="1" x14ac:dyDescent="0.3">
      <c r="A31" s="83">
        <v>1989</v>
      </c>
      <c r="B31" s="29">
        <v>574</v>
      </c>
      <c r="C31" s="29">
        <v>674</v>
      </c>
      <c r="D31" s="29">
        <v>85</v>
      </c>
    </row>
    <row r="32" spans="1:4" ht="15.75" thickBot="1" x14ac:dyDescent="0.3">
      <c r="A32" s="83">
        <v>1990</v>
      </c>
      <c r="B32" s="29">
        <v>583</v>
      </c>
      <c r="C32" s="29">
        <v>674</v>
      </c>
      <c r="D32" s="29">
        <v>86</v>
      </c>
    </row>
    <row r="33" spans="1:4" ht="15.75" thickBot="1" x14ac:dyDescent="0.3">
      <c r="A33" s="83">
        <v>1991</v>
      </c>
      <c r="B33" s="29">
        <v>587</v>
      </c>
      <c r="C33" s="29">
        <v>674</v>
      </c>
      <c r="D33" s="29">
        <v>87</v>
      </c>
    </row>
    <row r="34" spans="1:4" ht="15.75" thickBot="1" x14ac:dyDescent="0.3">
      <c r="A34" s="83">
        <v>1992</v>
      </c>
      <c r="B34" s="29">
        <v>601</v>
      </c>
      <c r="C34" s="29">
        <v>674</v>
      </c>
      <c r="D34" s="29">
        <v>89</v>
      </c>
    </row>
    <row r="35" spans="1:4" ht="15.75" thickBot="1" x14ac:dyDescent="0.3">
      <c r="A35" s="83">
        <v>1993</v>
      </c>
      <c r="B35" s="29">
        <v>668</v>
      </c>
      <c r="C35" s="29">
        <v>674</v>
      </c>
      <c r="D35" s="29">
        <v>99</v>
      </c>
    </row>
    <row r="36" spans="1:4" ht="15.75" thickBot="1" x14ac:dyDescent="0.3">
      <c r="A36" s="83">
        <v>1994</v>
      </c>
      <c r="B36" s="29">
        <v>657</v>
      </c>
      <c r="C36" s="29">
        <v>674</v>
      </c>
      <c r="D36" s="29">
        <v>97</v>
      </c>
    </row>
    <row r="37" spans="1:4" ht="15.75" thickBot="1" x14ac:dyDescent="0.3">
      <c r="A37" s="83">
        <v>1995</v>
      </c>
      <c r="B37" s="29">
        <v>778</v>
      </c>
      <c r="C37" s="29">
        <v>674</v>
      </c>
      <c r="D37" s="29">
        <v>115</v>
      </c>
    </row>
    <row r="38" spans="1:4" ht="15.75" thickBot="1" x14ac:dyDescent="0.3">
      <c r="A38" s="83">
        <v>1996</v>
      </c>
      <c r="B38" s="29">
        <v>697</v>
      </c>
      <c r="C38" s="29">
        <v>674</v>
      </c>
      <c r="D38" s="29">
        <v>103</v>
      </c>
    </row>
    <row r="39" spans="1:4" ht="15.75" thickBot="1" x14ac:dyDescent="0.3">
      <c r="A39" s="83">
        <v>1997</v>
      </c>
      <c r="B39" s="29">
        <v>715</v>
      </c>
      <c r="C39" s="29">
        <v>674</v>
      </c>
      <c r="D39" s="29">
        <v>106</v>
      </c>
    </row>
    <row r="40" spans="1:4" ht="15.75" thickBot="1" x14ac:dyDescent="0.3">
      <c r="A40" s="83">
        <v>1998</v>
      </c>
      <c r="B40" s="29">
        <v>706</v>
      </c>
      <c r="C40" s="29">
        <v>674</v>
      </c>
      <c r="D40" s="29">
        <v>105</v>
      </c>
    </row>
    <row r="41" spans="1:4" ht="15.75" thickBot="1" x14ac:dyDescent="0.3">
      <c r="A41" s="83">
        <v>1999</v>
      </c>
      <c r="B41" s="29">
        <v>618</v>
      </c>
      <c r="C41" s="29">
        <v>674</v>
      </c>
      <c r="D41" s="29">
        <v>92</v>
      </c>
    </row>
    <row r="42" spans="1:4" ht="15.75" thickBot="1" x14ac:dyDescent="0.3">
      <c r="A42" s="83">
        <v>2000</v>
      </c>
      <c r="B42" s="29">
        <v>684</v>
      </c>
      <c r="C42" s="29">
        <v>674</v>
      </c>
      <c r="D42" s="29">
        <v>101</v>
      </c>
    </row>
    <row r="43" spans="1:4" ht="15.75" thickBot="1" x14ac:dyDescent="0.3">
      <c r="A43" s="83">
        <v>2001</v>
      </c>
      <c r="B43" s="29">
        <v>803</v>
      </c>
      <c r="C43" s="29">
        <v>674</v>
      </c>
      <c r="D43" s="29">
        <v>119</v>
      </c>
    </row>
    <row r="44" spans="1:4" ht="15.75" thickBot="1" x14ac:dyDescent="0.3">
      <c r="A44" s="83">
        <v>2002</v>
      </c>
      <c r="B44" s="29">
        <v>855</v>
      </c>
      <c r="C44" s="29">
        <v>674</v>
      </c>
      <c r="D44" s="29">
        <v>127</v>
      </c>
    </row>
    <row r="45" spans="1:4" ht="15.75" thickBot="1" x14ac:dyDescent="0.3">
      <c r="A45" s="83">
        <v>2003</v>
      </c>
      <c r="B45" s="29">
        <v>505</v>
      </c>
      <c r="C45" s="29">
        <v>674</v>
      </c>
      <c r="D45" s="29">
        <v>75</v>
      </c>
    </row>
    <row r="46" spans="1:4" ht="15.75" thickBot="1" x14ac:dyDescent="0.3">
      <c r="A46" s="83">
        <v>2004</v>
      </c>
      <c r="B46" s="29">
        <v>666</v>
      </c>
      <c r="C46" s="29">
        <v>674</v>
      </c>
      <c r="D46" s="29">
        <v>99</v>
      </c>
    </row>
    <row r="47" spans="1:4" ht="15.75" thickBot="1" x14ac:dyDescent="0.3">
      <c r="A47" s="83">
        <v>2005</v>
      </c>
      <c r="B47" s="29">
        <v>716</v>
      </c>
      <c r="C47" s="29">
        <v>674</v>
      </c>
      <c r="D47" s="29">
        <v>106</v>
      </c>
    </row>
    <row r="48" spans="1:4" ht="15.75" thickBot="1" x14ac:dyDescent="0.3">
      <c r="A48" s="83">
        <v>2006</v>
      </c>
      <c r="B48" s="29">
        <v>703</v>
      </c>
      <c r="C48" s="29">
        <v>674</v>
      </c>
      <c r="D48" s="29">
        <v>104</v>
      </c>
    </row>
    <row r="49" spans="1:4" ht="15.75" thickBot="1" x14ac:dyDescent="0.3">
      <c r="A49" s="83">
        <v>2007</v>
      </c>
      <c r="B49" s="29">
        <v>741</v>
      </c>
      <c r="C49" s="29">
        <v>674</v>
      </c>
      <c r="D49" s="29">
        <v>110</v>
      </c>
    </row>
    <row r="50" spans="1:4" ht="15.75" thickBot="1" x14ac:dyDescent="0.3">
      <c r="A50" s="83">
        <v>2008</v>
      </c>
      <c r="B50" s="29">
        <v>619</v>
      </c>
      <c r="C50" s="29">
        <v>674</v>
      </c>
      <c r="D50" s="29">
        <v>92</v>
      </c>
    </row>
    <row r="51" spans="1:4" ht="15.75" thickBot="1" x14ac:dyDescent="0.3">
      <c r="A51" s="83">
        <v>2009</v>
      </c>
      <c r="B51" s="29">
        <v>744</v>
      </c>
      <c r="C51" s="29">
        <v>674</v>
      </c>
      <c r="D51" s="29">
        <v>110</v>
      </c>
    </row>
    <row r="52" spans="1:4" ht="15.75" thickBot="1" x14ac:dyDescent="0.3">
      <c r="A52" s="83">
        <v>2010</v>
      </c>
      <c r="B52" s="29">
        <v>867</v>
      </c>
      <c r="C52" s="29">
        <v>674</v>
      </c>
      <c r="D52" s="29">
        <v>129</v>
      </c>
    </row>
    <row r="53" spans="1:4" ht="15.75" thickBot="1" x14ac:dyDescent="0.3">
      <c r="A53" s="83">
        <v>2011</v>
      </c>
      <c r="B53" s="29">
        <v>627</v>
      </c>
      <c r="C53" s="29">
        <v>674</v>
      </c>
      <c r="D53" s="29">
        <v>93</v>
      </c>
    </row>
    <row r="54" spans="1:4" ht="15.75" thickBot="1" x14ac:dyDescent="0.3">
      <c r="A54" s="83">
        <v>2012</v>
      </c>
      <c r="B54" s="29">
        <v>689</v>
      </c>
      <c r="C54" s="29">
        <v>674</v>
      </c>
      <c r="D54" s="29">
        <v>102</v>
      </c>
    </row>
    <row r="55" spans="1:4" ht="15.75" thickBot="1" x14ac:dyDescent="0.3">
      <c r="A55" s="83">
        <v>2013</v>
      </c>
      <c r="B55" s="29">
        <v>727</v>
      </c>
      <c r="C55" s="29">
        <v>674</v>
      </c>
      <c r="D55" s="29">
        <v>108</v>
      </c>
    </row>
    <row r="56" spans="1:4" ht="15.75" thickBot="1" x14ac:dyDescent="0.3">
      <c r="A56" s="87">
        <v>2014</v>
      </c>
      <c r="B56" s="48">
        <v>657</v>
      </c>
      <c r="C56" s="29">
        <v>674</v>
      </c>
      <c r="D56" s="29">
        <v>97</v>
      </c>
    </row>
    <row r="57" spans="1:4" ht="15.75" thickBot="1" x14ac:dyDescent="0.3">
      <c r="A57" s="87">
        <v>2015</v>
      </c>
      <c r="B57" s="28">
        <v>532</v>
      </c>
      <c r="C57" s="76">
        <v>674</v>
      </c>
      <c r="D57" s="76">
        <v>79</v>
      </c>
    </row>
    <row r="58" spans="1:4" ht="15.75" thickBot="1" x14ac:dyDescent="0.3">
      <c r="A58" s="87">
        <v>2016</v>
      </c>
      <c r="B58" s="49">
        <v>637</v>
      </c>
      <c r="C58" s="76">
        <v>674</v>
      </c>
      <c r="D58" s="76">
        <v>95</v>
      </c>
    </row>
    <row r="59" spans="1:4" x14ac:dyDescent="0.25">
      <c r="A59" s="47" t="s">
        <v>88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H31" sqref="H31"/>
    </sheetView>
  </sheetViews>
  <sheetFormatPr defaultRowHeight="15" x14ac:dyDescent="0.25"/>
  <cols>
    <col min="1" max="1" width="15.7109375" customWidth="1"/>
    <col min="2" max="2" width="27.7109375" customWidth="1"/>
  </cols>
  <sheetData>
    <row r="1" spans="1:15" ht="15.75" thickBot="1" x14ac:dyDescent="0.3">
      <c r="A1" s="1" t="s">
        <v>97</v>
      </c>
    </row>
    <row r="2" spans="1:15" ht="15.75" thickBot="1" x14ac:dyDescent="0.3">
      <c r="A2" s="88" t="s">
        <v>6</v>
      </c>
      <c r="B2" s="89"/>
      <c r="C2" s="90" t="s">
        <v>7</v>
      </c>
      <c r="D2" s="90" t="s">
        <v>8</v>
      </c>
      <c r="E2" s="90" t="s">
        <v>9</v>
      </c>
      <c r="F2" s="90" t="s">
        <v>10</v>
      </c>
      <c r="G2" s="90" t="s">
        <v>11</v>
      </c>
      <c r="H2" s="90" t="s">
        <v>12</v>
      </c>
      <c r="I2" s="90" t="s">
        <v>13</v>
      </c>
      <c r="J2" s="90" t="s">
        <v>14</v>
      </c>
      <c r="K2" s="90" t="s">
        <v>15</v>
      </c>
      <c r="L2" s="90" t="s">
        <v>16</v>
      </c>
      <c r="M2" s="90" t="s">
        <v>17</v>
      </c>
      <c r="N2" s="90" t="s">
        <v>18</v>
      </c>
      <c r="O2" s="90" t="s">
        <v>19</v>
      </c>
    </row>
    <row r="3" spans="1:15" ht="15.75" thickBot="1" x14ac:dyDescent="0.3">
      <c r="A3" s="77" t="s">
        <v>20</v>
      </c>
      <c r="B3" s="91" t="s">
        <v>30</v>
      </c>
      <c r="C3" s="29">
        <v>40</v>
      </c>
      <c r="D3" s="29">
        <v>62</v>
      </c>
      <c r="E3" s="29">
        <v>30</v>
      </c>
      <c r="F3" s="29">
        <v>40</v>
      </c>
      <c r="G3" s="29">
        <v>58</v>
      </c>
      <c r="H3" s="29">
        <v>82</v>
      </c>
      <c r="I3" s="29">
        <v>115</v>
      </c>
      <c r="J3" s="29">
        <v>41</v>
      </c>
      <c r="K3" s="29">
        <v>37</v>
      </c>
      <c r="L3" s="29">
        <v>65</v>
      </c>
      <c r="M3" s="29">
        <v>38</v>
      </c>
      <c r="N3" s="29">
        <v>28</v>
      </c>
      <c r="O3" s="29">
        <v>637</v>
      </c>
    </row>
    <row r="4" spans="1:15" ht="15.75" thickBot="1" x14ac:dyDescent="0.3">
      <c r="A4" s="92"/>
      <c r="B4" s="91" t="s">
        <v>31</v>
      </c>
      <c r="C4" s="29">
        <v>42</v>
      </c>
      <c r="D4" s="29">
        <v>38</v>
      </c>
      <c r="E4" s="29">
        <v>40</v>
      </c>
      <c r="F4" s="29">
        <v>47</v>
      </c>
      <c r="G4" s="29">
        <v>74</v>
      </c>
      <c r="H4" s="29">
        <v>84</v>
      </c>
      <c r="I4" s="29">
        <v>79</v>
      </c>
      <c r="J4" s="29">
        <v>78</v>
      </c>
      <c r="K4" s="29">
        <v>52</v>
      </c>
      <c r="L4" s="29">
        <v>42</v>
      </c>
      <c r="M4" s="29">
        <v>49</v>
      </c>
      <c r="N4" s="29">
        <v>48</v>
      </c>
      <c r="O4" s="29">
        <v>674</v>
      </c>
    </row>
    <row r="5" spans="1:15" ht="15.75" thickBot="1" x14ac:dyDescent="0.3">
      <c r="A5" s="79"/>
      <c r="B5" s="91" t="s">
        <v>28</v>
      </c>
      <c r="C5" s="29">
        <v>95</v>
      </c>
      <c r="D5" s="29">
        <v>163</v>
      </c>
      <c r="E5" s="29">
        <v>75</v>
      </c>
      <c r="F5" s="29">
        <v>85</v>
      </c>
      <c r="G5" s="29">
        <v>78</v>
      </c>
      <c r="H5" s="29">
        <v>98</v>
      </c>
      <c r="I5" s="29">
        <v>146</v>
      </c>
      <c r="J5" s="29">
        <v>53</v>
      </c>
      <c r="K5" s="29">
        <v>71</v>
      </c>
      <c r="L5" s="29">
        <v>155</v>
      </c>
      <c r="M5" s="29">
        <v>78</v>
      </c>
      <c r="N5" s="29">
        <v>58</v>
      </c>
      <c r="O5" s="29">
        <v>95</v>
      </c>
    </row>
    <row r="6" spans="1:15" ht="15.75" thickBot="1" x14ac:dyDescent="0.3">
      <c r="A6" s="93" t="s">
        <v>23</v>
      </c>
      <c r="B6" s="94"/>
      <c r="C6" s="97" t="s">
        <v>7</v>
      </c>
      <c r="D6" s="97" t="s">
        <v>8</v>
      </c>
      <c r="E6" s="97" t="s">
        <v>9</v>
      </c>
      <c r="F6" s="97" t="s">
        <v>10</v>
      </c>
      <c r="G6" s="97" t="s">
        <v>11</v>
      </c>
      <c r="H6" s="97" t="s">
        <v>12</v>
      </c>
      <c r="I6" s="97" t="s">
        <v>13</v>
      </c>
      <c r="J6" s="97" t="s">
        <v>14</v>
      </c>
      <c r="K6" s="97" t="s">
        <v>15</v>
      </c>
      <c r="L6" s="97" t="s">
        <v>16</v>
      </c>
      <c r="M6" s="97" t="s">
        <v>17</v>
      </c>
      <c r="N6" s="97" t="s">
        <v>18</v>
      </c>
      <c r="O6" s="97" t="s">
        <v>19</v>
      </c>
    </row>
    <row r="7" spans="1:15" ht="15.75" thickBot="1" x14ac:dyDescent="0.3">
      <c r="A7" s="95"/>
      <c r="B7" s="91" t="s">
        <v>30</v>
      </c>
      <c r="C7" s="29">
        <v>44</v>
      </c>
      <c r="D7" s="29">
        <v>55</v>
      </c>
      <c r="E7" s="29">
        <v>30</v>
      </c>
      <c r="F7" s="29">
        <v>32</v>
      </c>
      <c r="G7" s="29">
        <v>59</v>
      </c>
      <c r="H7" s="29">
        <v>93</v>
      </c>
      <c r="I7" s="29">
        <v>106</v>
      </c>
      <c r="J7" s="29">
        <v>37</v>
      </c>
      <c r="K7" s="29">
        <v>44</v>
      </c>
      <c r="L7" s="29">
        <v>61</v>
      </c>
      <c r="M7" s="29">
        <v>36</v>
      </c>
      <c r="N7" s="29">
        <v>30</v>
      </c>
      <c r="O7" s="29">
        <v>628</v>
      </c>
    </row>
    <row r="8" spans="1:15" ht="15.75" thickBot="1" x14ac:dyDescent="0.3">
      <c r="A8" s="95"/>
      <c r="B8" s="91" t="s">
        <v>31</v>
      </c>
      <c r="C8" s="38">
        <v>42</v>
      </c>
      <c r="D8" s="39">
        <v>37</v>
      </c>
      <c r="E8" s="40">
        <v>41</v>
      </c>
      <c r="F8" s="39">
        <v>46</v>
      </c>
      <c r="G8" s="40">
        <v>71</v>
      </c>
      <c r="H8" s="39">
        <v>80</v>
      </c>
      <c r="I8" s="40">
        <v>77</v>
      </c>
      <c r="J8" s="39">
        <v>78</v>
      </c>
      <c r="K8" s="40">
        <v>52</v>
      </c>
      <c r="L8" s="39">
        <v>41</v>
      </c>
      <c r="M8" s="40">
        <v>48</v>
      </c>
      <c r="N8" s="39">
        <v>48</v>
      </c>
      <c r="O8" s="31">
        <v>662</v>
      </c>
    </row>
    <row r="9" spans="1:15" ht="15.75" thickBot="1" x14ac:dyDescent="0.3">
      <c r="A9" s="96"/>
      <c r="B9" s="91" t="s">
        <v>28</v>
      </c>
      <c r="C9" s="30">
        <v>105</v>
      </c>
      <c r="D9" s="30">
        <v>149</v>
      </c>
      <c r="E9" s="30">
        <v>73</v>
      </c>
      <c r="F9" s="30">
        <v>70</v>
      </c>
      <c r="G9" s="30">
        <v>83</v>
      </c>
      <c r="H9" s="30">
        <v>116</v>
      </c>
      <c r="I9" s="30">
        <v>138</v>
      </c>
      <c r="J9" s="30">
        <v>47</v>
      </c>
      <c r="K9" s="30">
        <v>85</v>
      </c>
      <c r="L9" s="30">
        <v>149</v>
      </c>
      <c r="M9" s="30">
        <v>75</v>
      </c>
      <c r="N9" s="30">
        <v>63</v>
      </c>
      <c r="O9" s="30">
        <v>95</v>
      </c>
    </row>
    <row r="10" spans="1:15" ht="15.75" thickBot="1" x14ac:dyDescent="0.3">
      <c r="A10" s="93" t="s">
        <v>24</v>
      </c>
      <c r="B10" s="94"/>
      <c r="C10" s="97" t="s">
        <v>7</v>
      </c>
      <c r="D10" s="97" t="s">
        <v>8</v>
      </c>
      <c r="E10" s="97" t="s">
        <v>9</v>
      </c>
      <c r="F10" s="97" t="s">
        <v>10</v>
      </c>
      <c r="G10" s="97" t="s">
        <v>11</v>
      </c>
      <c r="H10" s="97" t="s">
        <v>12</v>
      </c>
      <c r="I10" s="97" t="s">
        <v>13</v>
      </c>
      <c r="J10" s="97" t="s">
        <v>14</v>
      </c>
      <c r="K10" s="97" t="s">
        <v>15</v>
      </c>
      <c r="L10" s="97" t="s">
        <v>16</v>
      </c>
      <c r="M10" s="97" t="s">
        <v>17</v>
      </c>
      <c r="N10" s="97" t="s">
        <v>18</v>
      </c>
      <c r="O10" s="97" t="s">
        <v>19</v>
      </c>
    </row>
    <row r="11" spans="1:15" ht="15.75" thickBot="1" x14ac:dyDescent="0.3">
      <c r="A11" s="95"/>
      <c r="B11" s="91" t="s">
        <v>30</v>
      </c>
      <c r="C11" s="29">
        <v>34</v>
      </c>
      <c r="D11" s="29">
        <v>77</v>
      </c>
      <c r="E11" s="29">
        <v>30</v>
      </c>
      <c r="F11" s="29">
        <v>57</v>
      </c>
      <c r="G11" s="29">
        <v>55</v>
      </c>
      <c r="H11" s="29">
        <v>59</v>
      </c>
      <c r="I11" s="29">
        <v>132</v>
      </c>
      <c r="J11" s="29">
        <v>49</v>
      </c>
      <c r="K11" s="29">
        <v>23</v>
      </c>
      <c r="L11" s="29">
        <v>73</v>
      </c>
      <c r="M11" s="29">
        <v>43</v>
      </c>
      <c r="N11" s="29">
        <v>23</v>
      </c>
      <c r="O11" s="29">
        <v>656</v>
      </c>
    </row>
    <row r="12" spans="1:15" ht="15.75" thickBot="1" x14ac:dyDescent="0.3">
      <c r="A12" s="95"/>
      <c r="B12" s="91" t="s">
        <v>31</v>
      </c>
      <c r="C12" s="38">
        <v>38</v>
      </c>
      <c r="D12" s="39">
        <v>37</v>
      </c>
      <c r="E12" s="40">
        <v>36</v>
      </c>
      <c r="F12" s="39">
        <v>46</v>
      </c>
      <c r="G12" s="40">
        <v>77</v>
      </c>
      <c r="H12" s="39">
        <v>89</v>
      </c>
      <c r="I12" s="40">
        <v>82</v>
      </c>
      <c r="J12" s="39">
        <v>77</v>
      </c>
      <c r="K12" s="40">
        <v>51</v>
      </c>
      <c r="L12" s="39">
        <v>42</v>
      </c>
      <c r="M12" s="40">
        <v>50</v>
      </c>
      <c r="N12" s="39">
        <v>44</v>
      </c>
      <c r="O12" s="31">
        <v>670</v>
      </c>
    </row>
    <row r="13" spans="1:15" ht="15.75" thickBot="1" x14ac:dyDescent="0.3">
      <c r="A13" s="96"/>
      <c r="B13" s="91" t="s">
        <v>28</v>
      </c>
      <c r="C13" s="30">
        <v>89</v>
      </c>
      <c r="D13" s="30">
        <v>208</v>
      </c>
      <c r="E13" s="30">
        <v>83</v>
      </c>
      <c r="F13" s="30">
        <v>124</v>
      </c>
      <c r="G13" s="30">
        <v>71</v>
      </c>
      <c r="H13" s="30">
        <v>66</v>
      </c>
      <c r="I13" s="30">
        <v>161</v>
      </c>
      <c r="J13" s="30">
        <v>64</v>
      </c>
      <c r="K13" s="30">
        <v>45</v>
      </c>
      <c r="L13" s="30">
        <v>174</v>
      </c>
      <c r="M13" s="30">
        <v>86</v>
      </c>
      <c r="N13" s="30">
        <v>52</v>
      </c>
      <c r="O13" s="30">
        <v>98</v>
      </c>
    </row>
    <row r="14" spans="1:15" x14ac:dyDescent="0.25">
      <c r="A14" s="3" t="s">
        <v>29</v>
      </c>
    </row>
  </sheetData>
  <mergeCells count="4">
    <mergeCell ref="A2:B2"/>
    <mergeCell ref="A3:A5"/>
    <mergeCell ref="A6:A9"/>
    <mergeCell ref="A10:A1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workbookViewId="0">
      <selection activeCell="B59" sqref="B59:E59"/>
    </sheetView>
  </sheetViews>
  <sheetFormatPr defaultRowHeight="15" x14ac:dyDescent="0.25"/>
  <cols>
    <col min="2" max="5" width="10.7109375" customWidth="1"/>
  </cols>
  <sheetData>
    <row r="1" spans="1:5" ht="15.75" thickBot="1" x14ac:dyDescent="0.3">
      <c r="A1" s="1" t="s">
        <v>98</v>
      </c>
    </row>
    <row r="2" spans="1:5" ht="42.75" thickBot="1" x14ac:dyDescent="0.3">
      <c r="A2" s="77" t="s">
        <v>0</v>
      </c>
      <c r="B2" s="78" t="s">
        <v>32</v>
      </c>
      <c r="C2" s="78" t="s">
        <v>33</v>
      </c>
      <c r="D2" s="78" t="s">
        <v>34</v>
      </c>
      <c r="E2" s="78" t="s">
        <v>35</v>
      </c>
    </row>
    <row r="3" spans="1:5" ht="15.75" thickBot="1" x14ac:dyDescent="0.3">
      <c r="A3" s="79"/>
      <c r="B3" s="80" t="s">
        <v>36</v>
      </c>
      <c r="C3" s="81"/>
      <c r="D3" s="81"/>
      <c r="E3" s="82"/>
    </row>
    <row r="4" spans="1:5" ht="15.75" thickBot="1" x14ac:dyDescent="0.3">
      <c r="A4" s="83">
        <v>1961</v>
      </c>
      <c r="B4" s="27">
        <v>35.200000000000003</v>
      </c>
      <c r="C4" s="27">
        <v>33.4</v>
      </c>
      <c r="D4" s="27">
        <v>4.5999999999999996</v>
      </c>
      <c r="E4" s="27">
        <v>5</v>
      </c>
    </row>
    <row r="5" spans="1:5" ht="15.75" thickBot="1" x14ac:dyDescent="0.3">
      <c r="A5" s="83">
        <v>1962</v>
      </c>
      <c r="B5" s="27">
        <v>35.299999999999997</v>
      </c>
      <c r="C5" s="27">
        <v>33.4</v>
      </c>
      <c r="D5" s="27">
        <v>5.3</v>
      </c>
      <c r="E5" s="27">
        <v>5</v>
      </c>
    </row>
    <row r="6" spans="1:5" ht="15.75" thickBot="1" x14ac:dyDescent="0.3">
      <c r="A6" s="83">
        <v>1963</v>
      </c>
      <c r="B6" s="27">
        <v>37.5</v>
      </c>
      <c r="C6" s="27">
        <v>33.4</v>
      </c>
      <c r="D6" s="27">
        <v>9.1</v>
      </c>
      <c r="E6" s="27">
        <v>5</v>
      </c>
    </row>
    <row r="7" spans="1:5" ht="15.75" thickBot="1" x14ac:dyDescent="0.3">
      <c r="A7" s="83">
        <v>1964</v>
      </c>
      <c r="B7" s="27">
        <v>42.3</v>
      </c>
      <c r="C7" s="27">
        <v>33.4</v>
      </c>
      <c r="D7" s="27">
        <v>7.6</v>
      </c>
      <c r="E7" s="27">
        <v>5</v>
      </c>
    </row>
    <row r="8" spans="1:5" ht="15.75" thickBot="1" x14ac:dyDescent="0.3">
      <c r="A8" s="83">
        <v>1965</v>
      </c>
      <c r="B8" s="27">
        <v>20.5</v>
      </c>
      <c r="C8" s="27">
        <v>33.4</v>
      </c>
      <c r="D8" s="27">
        <v>3.1</v>
      </c>
      <c r="E8" s="27">
        <v>5</v>
      </c>
    </row>
    <row r="9" spans="1:5" ht="15.75" thickBot="1" x14ac:dyDescent="0.3">
      <c r="A9" s="83">
        <v>1966</v>
      </c>
      <c r="B9" s="27">
        <v>27.1</v>
      </c>
      <c r="C9" s="27">
        <v>33.4</v>
      </c>
      <c r="D9" s="27">
        <v>2.5</v>
      </c>
      <c r="E9" s="27">
        <v>5</v>
      </c>
    </row>
    <row r="10" spans="1:5" ht="15.75" thickBot="1" x14ac:dyDescent="0.3">
      <c r="A10" s="83">
        <v>1967</v>
      </c>
      <c r="B10" s="27">
        <v>38.799999999999997</v>
      </c>
      <c r="C10" s="27">
        <v>33.4</v>
      </c>
      <c r="D10" s="27">
        <v>7.6</v>
      </c>
      <c r="E10" s="27">
        <v>5</v>
      </c>
    </row>
    <row r="11" spans="1:5" ht="15.75" thickBot="1" x14ac:dyDescent="0.3">
      <c r="A11" s="83">
        <v>1968</v>
      </c>
      <c r="B11" s="27">
        <v>30.2</v>
      </c>
      <c r="C11" s="27">
        <v>33.4</v>
      </c>
      <c r="D11" s="27">
        <v>3.5</v>
      </c>
      <c r="E11" s="27">
        <v>5</v>
      </c>
    </row>
    <row r="12" spans="1:5" ht="15.75" thickBot="1" x14ac:dyDescent="0.3">
      <c r="A12" s="83">
        <v>1969</v>
      </c>
      <c r="B12" s="27">
        <v>38.799999999999997</v>
      </c>
      <c r="C12" s="27">
        <v>33.4</v>
      </c>
      <c r="D12" s="27">
        <v>6.1</v>
      </c>
      <c r="E12" s="27">
        <v>5</v>
      </c>
    </row>
    <row r="13" spans="1:5" ht="15.75" thickBot="1" x14ac:dyDescent="0.3">
      <c r="A13" s="83">
        <v>1970</v>
      </c>
      <c r="B13" s="27">
        <v>31.5</v>
      </c>
      <c r="C13" s="27">
        <v>33.4</v>
      </c>
      <c r="D13" s="27">
        <v>2.8</v>
      </c>
      <c r="E13" s="27">
        <v>5</v>
      </c>
    </row>
    <row r="14" spans="1:5" ht="15.75" thickBot="1" x14ac:dyDescent="0.3">
      <c r="A14" s="83">
        <v>1971</v>
      </c>
      <c r="B14" s="27">
        <v>40.200000000000003</v>
      </c>
      <c r="C14" s="27">
        <v>33.4</v>
      </c>
      <c r="D14" s="27">
        <v>10.199999999999999</v>
      </c>
      <c r="E14" s="27">
        <v>5</v>
      </c>
    </row>
    <row r="15" spans="1:5" ht="15.75" thickBot="1" x14ac:dyDescent="0.3">
      <c r="A15" s="83">
        <v>1972</v>
      </c>
      <c r="B15" s="27">
        <v>28.8</v>
      </c>
      <c r="C15" s="27">
        <v>33.4</v>
      </c>
      <c r="D15" s="27">
        <v>7.3</v>
      </c>
      <c r="E15" s="27">
        <v>5</v>
      </c>
    </row>
    <row r="16" spans="1:5" ht="15.75" thickBot="1" x14ac:dyDescent="0.3">
      <c r="A16" s="83">
        <v>1973</v>
      </c>
      <c r="B16" s="27">
        <v>40.9</v>
      </c>
      <c r="C16" s="27">
        <v>33.4</v>
      </c>
      <c r="D16" s="27">
        <v>6.2</v>
      </c>
      <c r="E16" s="27">
        <v>5</v>
      </c>
    </row>
    <row r="17" spans="1:5" ht="15.75" thickBot="1" x14ac:dyDescent="0.3">
      <c r="A17" s="83">
        <v>1974</v>
      </c>
      <c r="B17" s="27">
        <v>22.1</v>
      </c>
      <c r="C17" s="27">
        <v>33.4</v>
      </c>
      <c r="D17" s="27">
        <v>4.4000000000000004</v>
      </c>
      <c r="E17" s="27">
        <v>5</v>
      </c>
    </row>
    <row r="18" spans="1:5" ht="15.75" thickBot="1" x14ac:dyDescent="0.3">
      <c r="A18" s="83">
        <v>1975</v>
      </c>
      <c r="B18" s="27">
        <v>43.5</v>
      </c>
      <c r="C18" s="27">
        <v>33.4</v>
      </c>
      <c r="D18" s="27">
        <v>2.7</v>
      </c>
      <c r="E18" s="27">
        <v>5</v>
      </c>
    </row>
    <row r="19" spans="1:5" ht="15.75" thickBot="1" x14ac:dyDescent="0.3">
      <c r="A19" s="83">
        <v>1976</v>
      </c>
      <c r="B19" s="27">
        <v>33.4</v>
      </c>
      <c r="C19" s="27">
        <v>33.4</v>
      </c>
      <c r="D19" s="27">
        <v>7</v>
      </c>
      <c r="E19" s="27">
        <v>5</v>
      </c>
    </row>
    <row r="20" spans="1:5" ht="15.75" thickBot="1" x14ac:dyDescent="0.3">
      <c r="A20" s="83">
        <v>1977</v>
      </c>
      <c r="B20" s="27">
        <v>26.9</v>
      </c>
      <c r="C20" s="27">
        <v>33.4</v>
      </c>
      <c r="D20" s="27">
        <v>0.9</v>
      </c>
      <c r="E20" s="27">
        <v>5</v>
      </c>
    </row>
    <row r="21" spans="1:5" ht="15.75" thickBot="1" x14ac:dyDescent="0.3">
      <c r="A21" s="83">
        <v>1978</v>
      </c>
      <c r="B21" s="27">
        <v>20.399999999999999</v>
      </c>
      <c r="C21" s="27">
        <v>33.4</v>
      </c>
      <c r="D21" s="27">
        <v>0.7</v>
      </c>
      <c r="E21" s="27">
        <v>5</v>
      </c>
    </row>
    <row r="22" spans="1:5" ht="15.75" thickBot="1" x14ac:dyDescent="0.3">
      <c r="A22" s="83">
        <v>1979</v>
      </c>
      <c r="B22" s="27">
        <v>34.700000000000003</v>
      </c>
      <c r="C22" s="27">
        <v>33.4</v>
      </c>
      <c r="D22" s="27">
        <v>3.6</v>
      </c>
      <c r="E22" s="27">
        <v>5</v>
      </c>
    </row>
    <row r="23" spans="1:5" ht="15.75" thickBot="1" x14ac:dyDescent="0.3">
      <c r="A23" s="83">
        <v>1980</v>
      </c>
      <c r="B23" s="27">
        <v>15.4</v>
      </c>
      <c r="C23" s="27">
        <v>33.4</v>
      </c>
      <c r="D23" s="27">
        <v>1.1000000000000001</v>
      </c>
      <c r="E23" s="27">
        <v>5</v>
      </c>
    </row>
    <row r="24" spans="1:5" ht="15.75" thickBot="1" x14ac:dyDescent="0.3">
      <c r="A24" s="83">
        <v>1981</v>
      </c>
      <c r="B24" s="27">
        <v>33.1</v>
      </c>
      <c r="C24" s="27">
        <v>33.4</v>
      </c>
      <c r="D24" s="27">
        <v>3.4</v>
      </c>
      <c r="E24" s="27">
        <v>5</v>
      </c>
    </row>
    <row r="25" spans="1:5" ht="15.75" thickBot="1" x14ac:dyDescent="0.3">
      <c r="A25" s="83">
        <v>1982</v>
      </c>
      <c r="B25" s="27">
        <v>46.6</v>
      </c>
      <c r="C25" s="27">
        <v>33.4</v>
      </c>
      <c r="D25" s="27">
        <v>5</v>
      </c>
      <c r="E25" s="27">
        <v>5</v>
      </c>
    </row>
    <row r="26" spans="1:5" ht="15.75" thickBot="1" x14ac:dyDescent="0.3">
      <c r="A26" s="83">
        <v>1983</v>
      </c>
      <c r="B26" s="27">
        <v>57.4</v>
      </c>
      <c r="C26" s="27">
        <v>33.4</v>
      </c>
      <c r="D26" s="27">
        <v>10</v>
      </c>
      <c r="E26" s="27">
        <v>5</v>
      </c>
    </row>
    <row r="27" spans="1:5" ht="15.75" thickBot="1" x14ac:dyDescent="0.3">
      <c r="A27" s="83">
        <v>1984</v>
      </c>
      <c r="B27" s="27">
        <v>21.5</v>
      </c>
      <c r="C27" s="27">
        <v>33.4</v>
      </c>
      <c r="D27" s="27">
        <v>4</v>
      </c>
      <c r="E27" s="27">
        <v>5</v>
      </c>
    </row>
    <row r="28" spans="1:5" ht="15.75" thickBot="1" x14ac:dyDescent="0.3">
      <c r="A28" s="83">
        <v>1985</v>
      </c>
      <c r="B28" s="27">
        <v>32.700000000000003</v>
      </c>
      <c r="C28" s="27">
        <v>33.4</v>
      </c>
      <c r="D28" s="27">
        <v>3.6</v>
      </c>
      <c r="E28" s="27">
        <v>5</v>
      </c>
    </row>
    <row r="29" spans="1:5" ht="15.75" thickBot="1" x14ac:dyDescent="0.3">
      <c r="A29" s="83">
        <v>1986</v>
      </c>
      <c r="B29" s="27">
        <v>39.5</v>
      </c>
      <c r="C29" s="27">
        <v>33.4</v>
      </c>
      <c r="D29" s="27">
        <v>5.4</v>
      </c>
      <c r="E29" s="27">
        <v>5</v>
      </c>
    </row>
    <row r="30" spans="1:5" ht="15.75" thickBot="1" x14ac:dyDescent="0.3">
      <c r="A30" s="83">
        <v>1987</v>
      </c>
      <c r="B30" s="27">
        <v>27.3</v>
      </c>
      <c r="C30" s="27">
        <v>33.4</v>
      </c>
      <c r="D30" s="27">
        <v>2</v>
      </c>
      <c r="E30" s="27">
        <v>5</v>
      </c>
    </row>
    <row r="31" spans="1:5" ht="15.75" thickBot="1" x14ac:dyDescent="0.3">
      <c r="A31" s="83">
        <v>1988</v>
      </c>
      <c r="B31" s="27">
        <v>32.6</v>
      </c>
      <c r="C31" s="27">
        <v>33.4</v>
      </c>
      <c r="D31" s="27">
        <v>6.5</v>
      </c>
      <c r="E31" s="27">
        <v>5</v>
      </c>
    </row>
    <row r="32" spans="1:5" ht="15.75" thickBot="1" x14ac:dyDescent="0.3">
      <c r="A32" s="83">
        <v>1989</v>
      </c>
      <c r="B32" s="27">
        <v>32.700000000000003</v>
      </c>
      <c r="C32" s="27">
        <v>33.4</v>
      </c>
      <c r="D32" s="27">
        <v>4.5999999999999996</v>
      </c>
      <c r="E32" s="27">
        <v>5</v>
      </c>
    </row>
    <row r="33" spans="1:5" ht="15.75" thickBot="1" x14ac:dyDescent="0.3">
      <c r="A33" s="83">
        <v>1990</v>
      </c>
      <c r="B33" s="27">
        <v>35.5</v>
      </c>
      <c r="C33" s="27">
        <v>33.4</v>
      </c>
      <c r="D33" s="27">
        <v>7.9</v>
      </c>
      <c r="E33" s="27">
        <v>5</v>
      </c>
    </row>
    <row r="34" spans="1:5" ht="15.75" thickBot="1" x14ac:dyDescent="0.3">
      <c r="A34" s="83">
        <v>1991</v>
      </c>
      <c r="B34" s="27">
        <v>32.799999999999997</v>
      </c>
      <c r="C34" s="27">
        <v>33.4</v>
      </c>
      <c r="D34" s="27">
        <v>4.5</v>
      </c>
      <c r="E34" s="27">
        <v>5</v>
      </c>
    </row>
    <row r="35" spans="1:5" ht="15.75" thickBot="1" x14ac:dyDescent="0.3">
      <c r="A35" s="83">
        <v>1992</v>
      </c>
      <c r="B35" s="27">
        <v>53.6</v>
      </c>
      <c r="C35" s="27">
        <v>33.4</v>
      </c>
      <c r="D35" s="27">
        <v>16.100000000000001</v>
      </c>
      <c r="E35" s="27">
        <v>5</v>
      </c>
    </row>
    <row r="36" spans="1:5" ht="15.75" thickBot="1" x14ac:dyDescent="0.3">
      <c r="A36" s="83">
        <v>1993</v>
      </c>
      <c r="B36" s="27">
        <v>41.3</v>
      </c>
      <c r="C36" s="27">
        <v>33.4</v>
      </c>
      <c r="D36" s="27">
        <v>5.6</v>
      </c>
      <c r="E36" s="27">
        <v>5</v>
      </c>
    </row>
    <row r="37" spans="1:5" ht="15.75" thickBot="1" x14ac:dyDescent="0.3">
      <c r="A37" s="83">
        <v>1994</v>
      </c>
      <c r="B37" s="27">
        <v>50.7</v>
      </c>
      <c r="C37" s="27">
        <v>33.4</v>
      </c>
      <c r="D37" s="27">
        <v>21.3</v>
      </c>
      <c r="E37" s="27">
        <v>5</v>
      </c>
    </row>
    <row r="38" spans="1:5" ht="15.75" thickBot="1" x14ac:dyDescent="0.3">
      <c r="A38" s="83">
        <v>1995</v>
      </c>
      <c r="B38" s="27">
        <v>48.5</v>
      </c>
      <c r="C38" s="27">
        <v>33.4</v>
      </c>
      <c r="D38" s="27">
        <v>9.8000000000000007</v>
      </c>
      <c r="E38" s="27">
        <v>5</v>
      </c>
    </row>
    <row r="39" spans="1:5" ht="15.75" thickBot="1" x14ac:dyDescent="0.3">
      <c r="A39" s="83">
        <v>1996</v>
      </c>
      <c r="B39" s="27">
        <v>30.3</v>
      </c>
      <c r="C39" s="27">
        <v>33.4</v>
      </c>
      <c r="D39" s="27">
        <v>3.3</v>
      </c>
      <c r="E39" s="27">
        <v>5</v>
      </c>
    </row>
    <row r="40" spans="1:5" ht="15.75" thickBot="1" x14ac:dyDescent="0.3">
      <c r="A40" s="83">
        <v>1997</v>
      </c>
      <c r="B40" s="27">
        <v>45.1</v>
      </c>
      <c r="C40" s="27">
        <v>33.4</v>
      </c>
      <c r="D40" s="27">
        <v>3.7</v>
      </c>
      <c r="E40" s="27">
        <v>5</v>
      </c>
    </row>
    <row r="41" spans="1:5" ht="15.75" thickBot="1" x14ac:dyDescent="0.3">
      <c r="A41" s="83">
        <v>1998</v>
      </c>
      <c r="B41" s="27">
        <v>41.4</v>
      </c>
      <c r="C41" s="27">
        <v>33.4</v>
      </c>
      <c r="D41" s="27">
        <v>9.9</v>
      </c>
      <c r="E41" s="27">
        <v>5</v>
      </c>
    </row>
    <row r="42" spans="1:5" ht="15.75" thickBot="1" x14ac:dyDescent="0.3">
      <c r="A42" s="83">
        <v>1999</v>
      </c>
      <c r="B42" s="27">
        <v>42.6</v>
      </c>
      <c r="C42" s="27">
        <v>33.4</v>
      </c>
      <c r="D42" s="27">
        <v>4.7</v>
      </c>
      <c r="E42" s="27">
        <v>5</v>
      </c>
    </row>
    <row r="43" spans="1:5" ht="15.75" thickBot="1" x14ac:dyDescent="0.3">
      <c r="A43" s="83">
        <v>2000</v>
      </c>
      <c r="B43" s="27">
        <v>49</v>
      </c>
      <c r="C43" s="27">
        <v>33.4</v>
      </c>
      <c r="D43" s="27">
        <v>12.1</v>
      </c>
      <c r="E43" s="27">
        <v>5</v>
      </c>
    </row>
    <row r="44" spans="1:5" ht="15.75" thickBot="1" x14ac:dyDescent="0.3">
      <c r="A44" s="83">
        <v>2001</v>
      </c>
      <c r="B44" s="27">
        <v>37.6</v>
      </c>
      <c r="C44" s="27">
        <v>33.4</v>
      </c>
      <c r="D44" s="27">
        <v>7.6</v>
      </c>
      <c r="E44" s="27">
        <v>5</v>
      </c>
    </row>
    <row r="45" spans="1:5" ht="15.75" thickBot="1" x14ac:dyDescent="0.3">
      <c r="A45" s="83">
        <v>2002</v>
      </c>
      <c r="B45" s="27">
        <v>50.5</v>
      </c>
      <c r="C45" s="27">
        <v>33.4</v>
      </c>
      <c r="D45" s="27">
        <v>7.9</v>
      </c>
      <c r="E45" s="27">
        <v>5</v>
      </c>
    </row>
    <row r="46" spans="1:5" ht="15.75" thickBot="1" x14ac:dyDescent="0.3">
      <c r="A46" s="83">
        <v>2003</v>
      </c>
      <c r="B46" s="27">
        <v>69.7</v>
      </c>
      <c r="C46" s="27">
        <v>33.4</v>
      </c>
      <c r="D46" s="27">
        <v>22.4</v>
      </c>
      <c r="E46" s="27">
        <v>5</v>
      </c>
    </row>
    <row r="47" spans="1:5" ht="15.75" thickBot="1" x14ac:dyDescent="0.3">
      <c r="A47" s="83">
        <v>2004</v>
      </c>
      <c r="B47" s="27">
        <v>36.5</v>
      </c>
      <c r="C47" s="27">
        <v>33.4</v>
      </c>
      <c r="D47" s="27">
        <v>6</v>
      </c>
      <c r="E47" s="27">
        <v>5</v>
      </c>
    </row>
    <row r="48" spans="1:5" ht="15.75" thickBot="1" x14ac:dyDescent="0.3">
      <c r="A48" s="83">
        <v>2005</v>
      </c>
      <c r="B48" s="27">
        <v>40.799999999999997</v>
      </c>
      <c r="C48" s="27">
        <v>33.4</v>
      </c>
      <c r="D48" s="27">
        <v>6.4</v>
      </c>
      <c r="E48" s="27">
        <v>5</v>
      </c>
    </row>
    <row r="49" spans="1:5" ht="15.75" thickBot="1" x14ac:dyDescent="0.3">
      <c r="A49" s="83">
        <v>2006</v>
      </c>
      <c r="B49" s="27">
        <v>47.5</v>
      </c>
      <c r="C49" s="27">
        <v>33.4</v>
      </c>
      <c r="D49" s="27">
        <v>16.3</v>
      </c>
      <c r="E49" s="27">
        <v>5</v>
      </c>
    </row>
    <row r="50" spans="1:5" ht="15.75" thickBot="1" x14ac:dyDescent="0.3">
      <c r="A50" s="83">
        <v>2007</v>
      </c>
      <c r="B50" s="27">
        <v>51.8</v>
      </c>
      <c r="C50" s="27">
        <v>33.4</v>
      </c>
      <c r="D50" s="27">
        <v>11.1</v>
      </c>
      <c r="E50" s="27">
        <v>5</v>
      </c>
    </row>
    <row r="51" spans="1:5" ht="15.75" thickBot="1" x14ac:dyDescent="0.3">
      <c r="A51" s="83">
        <v>2008</v>
      </c>
      <c r="B51" s="27">
        <v>46.8</v>
      </c>
      <c r="C51" s="27">
        <v>33.4</v>
      </c>
      <c r="D51" s="27">
        <v>8</v>
      </c>
      <c r="E51" s="27">
        <v>5</v>
      </c>
    </row>
    <row r="52" spans="1:5" ht="15.75" thickBot="1" x14ac:dyDescent="0.3">
      <c r="A52" s="83">
        <v>2009</v>
      </c>
      <c r="B52" s="27">
        <v>44.6</v>
      </c>
      <c r="C52" s="27">
        <v>33.4</v>
      </c>
      <c r="D52" s="27">
        <v>6.1</v>
      </c>
      <c r="E52" s="27">
        <v>5</v>
      </c>
    </row>
    <row r="53" spans="1:5" ht="15.75" thickBot="1" x14ac:dyDescent="0.3">
      <c r="A53" s="83">
        <v>2010</v>
      </c>
      <c r="B53" s="27">
        <v>37.700000000000003</v>
      </c>
      <c r="C53" s="27">
        <v>33.4</v>
      </c>
      <c r="D53" s="27">
        <v>11.7</v>
      </c>
      <c r="E53" s="27">
        <v>5</v>
      </c>
    </row>
    <row r="54" spans="1:5" ht="15.75" thickBot="1" x14ac:dyDescent="0.3">
      <c r="A54" s="83">
        <v>2011</v>
      </c>
      <c r="B54" s="27">
        <v>42.1</v>
      </c>
      <c r="C54" s="27">
        <v>33.4</v>
      </c>
      <c r="D54" s="27">
        <v>5.4</v>
      </c>
      <c r="E54" s="27">
        <v>5</v>
      </c>
    </row>
    <row r="55" spans="1:5" ht="15.75" thickBot="1" x14ac:dyDescent="0.3">
      <c r="A55" s="83">
        <v>2012</v>
      </c>
      <c r="B55" s="27">
        <v>51.1</v>
      </c>
      <c r="C55" s="27">
        <v>33.4</v>
      </c>
      <c r="D55" s="27">
        <v>11.8</v>
      </c>
      <c r="E55" s="27">
        <v>5</v>
      </c>
    </row>
    <row r="56" spans="1:5" ht="15.75" thickBot="1" x14ac:dyDescent="0.3">
      <c r="A56" s="83">
        <v>2013</v>
      </c>
      <c r="B56" s="27">
        <v>40.6</v>
      </c>
      <c r="C56" s="27">
        <v>33.4</v>
      </c>
      <c r="D56" s="27">
        <v>12.7</v>
      </c>
      <c r="E56" s="27">
        <v>5</v>
      </c>
    </row>
    <row r="57" spans="1:5" ht="15.75" thickBot="1" x14ac:dyDescent="0.3">
      <c r="A57" s="83">
        <v>2014</v>
      </c>
      <c r="B57" s="27">
        <v>36.5</v>
      </c>
      <c r="C57" s="27">
        <v>33.4</v>
      </c>
      <c r="D57" s="27">
        <v>7.9</v>
      </c>
      <c r="E57" s="27">
        <v>5</v>
      </c>
    </row>
    <row r="58" spans="1:5" ht="15.75" thickBot="1" x14ac:dyDescent="0.3">
      <c r="A58" s="83">
        <v>2015</v>
      </c>
      <c r="B58" s="41">
        <v>51.9</v>
      </c>
      <c r="C58" s="41">
        <v>33.4</v>
      </c>
      <c r="D58" s="41">
        <v>25.7</v>
      </c>
      <c r="E58" s="41">
        <v>5</v>
      </c>
    </row>
    <row r="59" spans="1:5" ht="15.75" thickBot="1" x14ac:dyDescent="0.3">
      <c r="A59" s="83">
        <v>2016</v>
      </c>
      <c r="B59" s="41">
        <v>49.7</v>
      </c>
      <c r="C59" s="41">
        <v>33.4</v>
      </c>
      <c r="D59" s="41">
        <v>7.2</v>
      </c>
      <c r="E59" s="41">
        <v>5</v>
      </c>
    </row>
    <row r="60" spans="1:5" x14ac:dyDescent="0.25">
      <c r="A60" s="47" t="s">
        <v>37</v>
      </c>
    </row>
    <row r="61" spans="1:5" x14ac:dyDescent="0.25">
      <c r="A61" s="47" t="s">
        <v>29</v>
      </c>
    </row>
  </sheetData>
  <mergeCells count="2">
    <mergeCell ref="A2:A3"/>
    <mergeCell ref="B3:E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workbookViewId="0">
      <selection activeCell="G6" sqref="G6"/>
    </sheetView>
  </sheetViews>
  <sheetFormatPr defaultRowHeight="15" x14ac:dyDescent="0.25"/>
  <cols>
    <col min="2" max="5" width="10.7109375" customWidth="1"/>
  </cols>
  <sheetData>
    <row r="1" spans="1:5" ht="15.75" thickBot="1" x14ac:dyDescent="0.3">
      <c r="A1" s="1" t="s">
        <v>99</v>
      </c>
    </row>
    <row r="2" spans="1:5" ht="42.75" thickBot="1" x14ac:dyDescent="0.3">
      <c r="A2" s="77" t="s">
        <v>0</v>
      </c>
      <c r="B2" s="78" t="s">
        <v>38</v>
      </c>
      <c r="C2" s="78" t="s">
        <v>39</v>
      </c>
      <c r="D2" s="78" t="s">
        <v>40</v>
      </c>
      <c r="E2" s="78" t="s">
        <v>41</v>
      </c>
    </row>
    <row r="3" spans="1:5" ht="15.75" thickBot="1" x14ac:dyDescent="0.3">
      <c r="A3" s="79"/>
      <c r="B3" s="80" t="s">
        <v>36</v>
      </c>
      <c r="C3" s="81"/>
      <c r="D3" s="81"/>
      <c r="E3" s="82"/>
    </row>
    <row r="4" spans="1:5" ht="15.75" thickBot="1" x14ac:dyDescent="0.3">
      <c r="A4" s="83">
        <v>1961</v>
      </c>
      <c r="B4" s="27">
        <v>31.9</v>
      </c>
      <c r="C4" s="27">
        <v>38.5</v>
      </c>
      <c r="D4" s="27">
        <v>99.3</v>
      </c>
      <c r="E4" s="27">
        <v>120.2</v>
      </c>
    </row>
    <row r="5" spans="1:5" ht="15.75" thickBot="1" x14ac:dyDescent="0.3">
      <c r="A5" s="83">
        <v>1962</v>
      </c>
      <c r="B5" s="27">
        <v>47.4</v>
      </c>
      <c r="C5" s="27">
        <v>38.5</v>
      </c>
      <c r="D5" s="27">
        <v>137.80000000000001</v>
      </c>
      <c r="E5" s="27">
        <v>120.2</v>
      </c>
    </row>
    <row r="6" spans="1:5" ht="15.75" thickBot="1" x14ac:dyDescent="0.3">
      <c r="A6" s="83">
        <v>1963</v>
      </c>
      <c r="B6" s="27">
        <v>71.599999999999994</v>
      </c>
      <c r="C6" s="27">
        <v>38.5</v>
      </c>
      <c r="D6" s="27">
        <v>132.6</v>
      </c>
      <c r="E6" s="27">
        <v>120.2</v>
      </c>
    </row>
    <row r="7" spans="1:5" ht="15.75" thickBot="1" x14ac:dyDescent="0.3">
      <c r="A7" s="83">
        <v>1964</v>
      </c>
      <c r="B7" s="27">
        <v>54.5</v>
      </c>
      <c r="C7" s="27">
        <v>38.5</v>
      </c>
      <c r="D7" s="27">
        <v>123.9</v>
      </c>
      <c r="E7" s="27">
        <v>120.2</v>
      </c>
    </row>
    <row r="8" spans="1:5" ht="15.75" thickBot="1" x14ac:dyDescent="0.3">
      <c r="A8" s="83">
        <v>1965</v>
      </c>
      <c r="B8" s="27">
        <v>42.9</v>
      </c>
      <c r="C8" s="27">
        <v>38.5</v>
      </c>
      <c r="D8" s="27">
        <v>142.5</v>
      </c>
      <c r="E8" s="27">
        <v>120.2</v>
      </c>
    </row>
    <row r="9" spans="1:5" ht="15.75" thickBot="1" x14ac:dyDescent="0.3">
      <c r="A9" s="83">
        <v>1966</v>
      </c>
      <c r="B9" s="27">
        <v>34.1</v>
      </c>
      <c r="C9" s="27">
        <v>38.5</v>
      </c>
      <c r="D9" s="27">
        <v>108.4</v>
      </c>
      <c r="E9" s="27">
        <v>120.2</v>
      </c>
    </row>
    <row r="10" spans="1:5" ht="15.75" thickBot="1" x14ac:dyDescent="0.3">
      <c r="A10" s="83">
        <v>1967</v>
      </c>
      <c r="B10" s="27">
        <v>32.299999999999997</v>
      </c>
      <c r="C10" s="27">
        <v>38.5</v>
      </c>
      <c r="D10" s="27">
        <v>114.9</v>
      </c>
      <c r="E10" s="27">
        <v>120.2</v>
      </c>
    </row>
    <row r="11" spans="1:5" ht="15.75" thickBot="1" x14ac:dyDescent="0.3">
      <c r="A11" s="83">
        <v>1968</v>
      </c>
      <c r="B11" s="27">
        <v>46</v>
      </c>
      <c r="C11" s="27">
        <v>38.5</v>
      </c>
      <c r="D11" s="27">
        <v>123.7</v>
      </c>
      <c r="E11" s="27">
        <v>120.2</v>
      </c>
    </row>
    <row r="12" spans="1:5" ht="15.75" thickBot="1" x14ac:dyDescent="0.3">
      <c r="A12" s="83">
        <v>1969</v>
      </c>
      <c r="B12" s="27">
        <v>63.2</v>
      </c>
      <c r="C12" s="27">
        <v>38.5</v>
      </c>
      <c r="D12" s="27">
        <v>136.19999999999999</v>
      </c>
      <c r="E12" s="27">
        <v>120.2</v>
      </c>
    </row>
    <row r="13" spans="1:5" ht="15.75" thickBot="1" x14ac:dyDescent="0.3">
      <c r="A13" s="83">
        <v>1970</v>
      </c>
      <c r="B13" s="27">
        <v>46.4</v>
      </c>
      <c r="C13" s="27">
        <v>38.5</v>
      </c>
      <c r="D13" s="27">
        <v>132</v>
      </c>
      <c r="E13" s="27">
        <v>120.2</v>
      </c>
    </row>
    <row r="14" spans="1:5" ht="15.75" thickBot="1" x14ac:dyDescent="0.3">
      <c r="A14" s="83">
        <v>1971</v>
      </c>
      <c r="B14" s="27">
        <v>34.799999999999997</v>
      </c>
      <c r="C14" s="27">
        <v>38.5</v>
      </c>
      <c r="D14" s="27">
        <v>117</v>
      </c>
      <c r="E14" s="27">
        <v>120.2</v>
      </c>
    </row>
    <row r="15" spans="1:5" ht="15.75" thickBot="1" x14ac:dyDescent="0.3">
      <c r="A15" s="83">
        <v>1972</v>
      </c>
      <c r="B15" s="27">
        <v>35.4</v>
      </c>
      <c r="C15" s="27">
        <v>38.5</v>
      </c>
      <c r="D15" s="27">
        <v>115.3</v>
      </c>
      <c r="E15" s="27">
        <v>120.2</v>
      </c>
    </row>
    <row r="16" spans="1:5" ht="15.75" thickBot="1" x14ac:dyDescent="0.3">
      <c r="A16" s="83">
        <v>1973</v>
      </c>
      <c r="B16" s="27">
        <v>31.1</v>
      </c>
      <c r="C16" s="27">
        <v>38.5</v>
      </c>
      <c r="D16" s="27">
        <v>137.30000000000001</v>
      </c>
      <c r="E16" s="27">
        <v>120.2</v>
      </c>
    </row>
    <row r="17" spans="1:5" ht="15.75" thickBot="1" x14ac:dyDescent="0.3">
      <c r="A17" s="83">
        <v>1974</v>
      </c>
      <c r="B17" s="27">
        <v>10.4</v>
      </c>
      <c r="C17" s="27">
        <v>38.5</v>
      </c>
      <c r="D17" s="27">
        <v>93.2</v>
      </c>
      <c r="E17" s="27">
        <v>120.2</v>
      </c>
    </row>
    <row r="18" spans="1:5" ht="15.75" thickBot="1" x14ac:dyDescent="0.3">
      <c r="A18" s="83">
        <v>1975</v>
      </c>
      <c r="B18" s="27">
        <v>16.899999999999999</v>
      </c>
      <c r="C18" s="27">
        <v>38.5</v>
      </c>
      <c r="D18" s="27">
        <v>111.6</v>
      </c>
      <c r="E18" s="27">
        <v>120.2</v>
      </c>
    </row>
    <row r="19" spans="1:5" ht="15.75" thickBot="1" x14ac:dyDescent="0.3">
      <c r="A19" s="83">
        <v>1976</v>
      </c>
      <c r="B19" s="27">
        <v>41</v>
      </c>
      <c r="C19" s="27">
        <v>38.5</v>
      </c>
      <c r="D19" s="27">
        <v>123.3</v>
      </c>
      <c r="E19" s="27">
        <v>120.2</v>
      </c>
    </row>
    <row r="20" spans="1:5" ht="15.75" thickBot="1" x14ac:dyDescent="0.3">
      <c r="A20" s="83">
        <v>1977</v>
      </c>
      <c r="B20" s="27">
        <v>34.6</v>
      </c>
      <c r="C20" s="27">
        <v>38.5</v>
      </c>
      <c r="D20" s="27">
        <v>110.2</v>
      </c>
      <c r="E20" s="27">
        <v>120.2</v>
      </c>
    </row>
    <row r="21" spans="1:5" ht="15.75" thickBot="1" x14ac:dyDescent="0.3">
      <c r="A21" s="83">
        <v>1978</v>
      </c>
      <c r="B21" s="27">
        <v>36.4</v>
      </c>
      <c r="C21" s="27">
        <v>38.5</v>
      </c>
      <c r="D21" s="27">
        <v>120.8</v>
      </c>
      <c r="E21" s="27">
        <v>120.2</v>
      </c>
    </row>
    <row r="22" spans="1:5" ht="15.75" thickBot="1" x14ac:dyDescent="0.3">
      <c r="A22" s="83">
        <v>1979</v>
      </c>
      <c r="B22" s="27">
        <v>32.4</v>
      </c>
      <c r="C22" s="27">
        <v>38.5</v>
      </c>
      <c r="D22" s="27">
        <v>126.6</v>
      </c>
      <c r="E22" s="27">
        <v>120.2</v>
      </c>
    </row>
    <row r="23" spans="1:5" ht="15.75" thickBot="1" x14ac:dyDescent="0.3">
      <c r="A23" s="83">
        <v>1980</v>
      </c>
      <c r="B23" s="27">
        <v>44.4</v>
      </c>
      <c r="C23" s="27">
        <v>38.5</v>
      </c>
      <c r="D23" s="27">
        <v>137.30000000000001</v>
      </c>
      <c r="E23" s="27">
        <v>120.2</v>
      </c>
    </row>
    <row r="24" spans="1:5" ht="15.75" thickBot="1" x14ac:dyDescent="0.3">
      <c r="A24" s="83">
        <v>1981</v>
      </c>
      <c r="B24" s="27">
        <v>45.3</v>
      </c>
      <c r="C24" s="27">
        <v>38.5</v>
      </c>
      <c r="D24" s="27">
        <v>123.9</v>
      </c>
      <c r="E24" s="27">
        <v>120.2</v>
      </c>
    </row>
    <row r="25" spans="1:5" ht="15.75" thickBot="1" x14ac:dyDescent="0.3">
      <c r="A25" s="83">
        <v>1982</v>
      </c>
      <c r="B25" s="27">
        <v>33.4</v>
      </c>
      <c r="C25" s="27">
        <v>38.5</v>
      </c>
      <c r="D25" s="27">
        <v>122.3</v>
      </c>
      <c r="E25" s="27">
        <v>120.2</v>
      </c>
    </row>
    <row r="26" spans="1:5" ht="15.75" thickBot="1" x14ac:dyDescent="0.3">
      <c r="A26" s="83">
        <v>1983</v>
      </c>
      <c r="B26" s="27">
        <v>33.4</v>
      </c>
      <c r="C26" s="27">
        <v>38.5</v>
      </c>
      <c r="D26" s="27">
        <v>107.3</v>
      </c>
      <c r="E26" s="27">
        <v>120.2</v>
      </c>
    </row>
    <row r="27" spans="1:5" ht="15.75" thickBot="1" x14ac:dyDescent="0.3">
      <c r="A27" s="83">
        <v>1984</v>
      </c>
      <c r="B27" s="27">
        <v>32.6</v>
      </c>
      <c r="C27" s="27">
        <v>38.5</v>
      </c>
      <c r="D27" s="27">
        <v>123.4</v>
      </c>
      <c r="E27" s="27">
        <v>120.2</v>
      </c>
    </row>
    <row r="28" spans="1:5" ht="15.75" thickBot="1" x14ac:dyDescent="0.3">
      <c r="A28" s="83">
        <v>1985</v>
      </c>
      <c r="B28" s="27">
        <v>53.9</v>
      </c>
      <c r="C28" s="27">
        <v>38.5</v>
      </c>
      <c r="D28" s="27">
        <v>128.9</v>
      </c>
      <c r="E28" s="27">
        <v>120.2</v>
      </c>
    </row>
    <row r="29" spans="1:5" ht="15.75" thickBot="1" x14ac:dyDescent="0.3">
      <c r="A29" s="83">
        <v>1986</v>
      </c>
      <c r="B29" s="27">
        <v>49.7</v>
      </c>
      <c r="C29" s="27">
        <v>38.5</v>
      </c>
      <c r="D29" s="27">
        <v>120.4</v>
      </c>
      <c r="E29" s="27">
        <v>120.2</v>
      </c>
    </row>
    <row r="30" spans="1:5" ht="15.75" thickBot="1" x14ac:dyDescent="0.3">
      <c r="A30" s="83">
        <v>1987</v>
      </c>
      <c r="B30" s="27">
        <v>51.9</v>
      </c>
      <c r="C30" s="27">
        <v>38.5</v>
      </c>
      <c r="D30" s="27">
        <v>115.9</v>
      </c>
      <c r="E30" s="27">
        <v>120.2</v>
      </c>
    </row>
    <row r="31" spans="1:5" ht="15.75" thickBot="1" x14ac:dyDescent="0.3">
      <c r="A31" s="83">
        <v>1988</v>
      </c>
      <c r="B31" s="27">
        <v>21.8</v>
      </c>
      <c r="C31" s="27">
        <v>38.5</v>
      </c>
      <c r="D31" s="27">
        <v>118.7</v>
      </c>
      <c r="E31" s="27">
        <v>120.2</v>
      </c>
    </row>
    <row r="32" spans="1:5" ht="15.75" thickBot="1" x14ac:dyDescent="0.3">
      <c r="A32" s="83">
        <v>1989</v>
      </c>
      <c r="B32" s="27">
        <v>23.7</v>
      </c>
      <c r="C32" s="27">
        <v>38.5</v>
      </c>
      <c r="D32" s="27">
        <v>102.4</v>
      </c>
      <c r="E32" s="27">
        <v>120.2</v>
      </c>
    </row>
    <row r="33" spans="1:5" ht="15.75" thickBot="1" x14ac:dyDescent="0.3">
      <c r="A33" s="83">
        <v>1990</v>
      </c>
      <c r="B33" s="27">
        <v>22.7</v>
      </c>
      <c r="C33" s="27">
        <v>38.5</v>
      </c>
      <c r="D33" s="27">
        <v>100.2</v>
      </c>
      <c r="E33" s="27">
        <v>120.2</v>
      </c>
    </row>
    <row r="34" spans="1:5" ht="15.75" thickBot="1" x14ac:dyDescent="0.3">
      <c r="A34" s="83">
        <v>1991</v>
      </c>
      <c r="B34" s="27">
        <v>33.5</v>
      </c>
      <c r="C34" s="27">
        <v>38.5</v>
      </c>
      <c r="D34" s="27">
        <v>122</v>
      </c>
      <c r="E34" s="27">
        <v>120.2</v>
      </c>
    </row>
    <row r="35" spans="1:5" ht="15.75" thickBot="1" x14ac:dyDescent="0.3">
      <c r="A35" s="83">
        <v>1992</v>
      </c>
      <c r="B35" s="27">
        <v>22.6</v>
      </c>
      <c r="C35" s="27">
        <v>38.5</v>
      </c>
      <c r="D35" s="27">
        <v>113.8</v>
      </c>
      <c r="E35" s="27">
        <v>120.2</v>
      </c>
    </row>
    <row r="36" spans="1:5" ht="15.75" thickBot="1" x14ac:dyDescent="0.3">
      <c r="A36" s="83">
        <v>1993</v>
      </c>
      <c r="B36" s="27">
        <v>38.299999999999997</v>
      </c>
      <c r="C36" s="27">
        <v>38.5</v>
      </c>
      <c r="D36" s="27">
        <v>121.1</v>
      </c>
      <c r="E36" s="27">
        <v>120.2</v>
      </c>
    </row>
    <row r="37" spans="1:5" ht="15.75" thickBot="1" x14ac:dyDescent="0.3">
      <c r="A37" s="83">
        <v>1994</v>
      </c>
      <c r="B37" s="27">
        <v>18.5</v>
      </c>
      <c r="C37" s="27">
        <v>38.5</v>
      </c>
      <c r="D37" s="27">
        <v>95.4</v>
      </c>
      <c r="E37" s="27">
        <v>120.2</v>
      </c>
    </row>
    <row r="38" spans="1:5" ht="15.75" thickBot="1" x14ac:dyDescent="0.3">
      <c r="A38" s="83">
        <v>1995</v>
      </c>
      <c r="B38" s="27">
        <v>38.299999999999997</v>
      </c>
      <c r="C38" s="27">
        <v>38.5</v>
      </c>
      <c r="D38" s="27">
        <v>122.8</v>
      </c>
      <c r="E38" s="27">
        <v>120.2</v>
      </c>
    </row>
    <row r="39" spans="1:5" ht="15.75" thickBot="1" x14ac:dyDescent="0.3">
      <c r="A39" s="83">
        <v>1996</v>
      </c>
      <c r="B39" s="27">
        <v>62.9</v>
      </c>
      <c r="C39" s="27">
        <v>38.5</v>
      </c>
      <c r="D39" s="27">
        <v>137.9</v>
      </c>
      <c r="E39" s="27">
        <v>120.2</v>
      </c>
    </row>
    <row r="40" spans="1:5" ht="15.75" thickBot="1" x14ac:dyDescent="0.3">
      <c r="A40" s="83">
        <v>1997</v>
      </c>
      <c r="B40" s="27">
        <v>31.1</v>
      </c>
      <c r="C40" s="27">
        <v>38.5</v>
      </c>
      <c r="D40" s="27">
        <v>132.6</v>
      </c>
      <c r="E40" s="27">
        <v>120.2</v>
      </c>
    </row>
    <row r="41" spans="1:5" ht="15.75" thickBot="1" x14ac:dyDescent="0.3">
      <c r="A41" s="83">
        <v>1998</v>
      </c>
      <c r="B41" s="27">
        <v>35</v>
      </c>
      <c r="C41" s="27">
        <v>38.5</v>
      </c>
      <c r="D41" s="27">
        <v>109.1</v>
      </c>
      <c r="E41" s="27">
        <v>120.2</v>
      </c>
    </row>
    <row r="42" spans="1:5" ht="15.75" thickBot="1" x14ac:dyDescent="0.3">
      <c r="A42" s="83">
        <v>1999</v>
      </c>
      <c r="B42" s="27">
        <v>31.1</v>
      </c>
      <c r="C42" s="27">
        <v>38.5</v>
      </c>
      <c r="D42" s="27">
        <v>114.3</v>
      </c>
      <c r="E42" s="27">
        <v>120.2</v>
      </c>
    </row>
    <row r="43" spans="1:5" ht="15.75" thickBot="1" x14ac:dyDescent="0.3">
      <c r="A43" s="83">
        <v>2000</v>
      </c>
      <c r="B43" s="27">
        <v>23.4</v>
      </c>
      <c r="C43" s="27">
        <v>38.5</v>
      </c>
      <c r="D43" s="27">
        <v>91.9</v>
      </c>
      <c r="E43" s="27">
        <v>120.2</v>
      </c>
    </row>
    <row r="44" spans="1:5" ht="15.75" thickBot="1" x14ac:dyDescent="0.3">
      <c r="A44" s="83">
        <v>2001</v>
      </c>
      <c r="B44" s="27">
        <v>36.200000000000003</v>
      </c>
      <c r="C44" s="27">
        <v>38.5</v>
      </c>
      <c r="D44" s="27">
        <v>119.8</v>
      </c>
      <c r="E44" s="27">
        <v>120.2</v>
      </c>
    </row>
    <row r="45" spans="1:5" ht="15.75" thickBot="1" x14ac:dyDescent="0.3">
      <c r="A45" s="83">
        <v>2002</v>
      </c>
      <c r="B45" s="27">
        <v>33.700000000000003</v>
      </c>
      <c r="C45" s="27">
        <v>38.5</v>
      </c>
      <c r="D45" s="27">
        <v>100.3</v>
      </c>
      <c r="E45" s="27">
        <v>120.2</v>
      </c>
    </row>
    <row r="46" spans="1:5" ht="15.75" thickBot="1" x14ac:dyDescent="0.3">
      <c r="A46" s="83">
        <v>2003</v>
      </c>
      <c r="B46" s="27">
        <v>36.4</v>
      </c>
      <c r="C46" s="27">
        <v>38.5</v>
      </c>
      <c r="D46" s="27">
        <v>132.1</v>
      </c>
      <c r="E46" s="27">
        <v>120.2</v>
      </c>
    </row>
    <row r="47" spans="1:5" ht="15.75" thickBot="1" x14ac:dyDescent="0.3">
      <c r="A47" s="83">
        <v>2004</v>
      </c>
      <c r="B47" s="27">
        <v>38</v>
      </c>
      <c r="C47" s="27">
        <v>38.5</v>
      </c>
      <c r="D47" s="27">
        <v>116.7</v>
      </c>
      <c r="E47" s="27">
        <v>120.2</v>
      </c>
    </row>
    <row r="48" spans="1:5" ht="15.75" thickBot="1" x14ac:dyDescent="0.3">
      <c r="A48" s="83">
        <v>2005</v>
      </c>
      <c r="B48" s="27">
        <v>44.4</v>
      </c>
      <c r="C48" s="27">
        <v>38.5</v>
      </c>
      <c r="D48" s="27">
        <v>124.2</v>
      </c>
      <c r="E48" s="27">
        <v>120.2</v>
      </c>
    </row>
    <row r="49" spans="1:5" ht="15.75" thickBot="1" x14ac:dyDescent="0.3">
      <c r="A49" s="83">
        <v>2006</v>
      </c>
      <c r="B49" s="27">
        <v>39.5</v>
      </c>
      <c r="C49" s="27">
        <v>38.5</v>
      </c>
      <c r="D49" s="27">
        <v>112.4</v>
      </c>
      <c r="E49" s="27">
        <v>120.2</v>
      </c>
    </row>
    <row r="50" spans="1:5" ht="15.75" thickBot="1" x14ac:dyDescent="0.3">
      <c r="A50" s="83">
        <v>2007</v>
      </c>
      <c r="B50" s="27">
        <v>22.6</v>
      </c>
      <c r="C50" s="27">
        <v>38.5</v>
      </c>
      <c r="D50" s="27">
        <v>94.7</v>
      </c>
      <c r="E50" s="27">
        <v>120.2</v>
      </c>
    </row>
    <row r="51" spans="1:5" ht="15.75" thickBot="1" x14ac:dyDescent="0.3">
      <c r="A51" s="83">
        <v>2008</v>
      </c>
      <c r="B51" s="27">
        <v>17.5</v>
      </c>
      <c r="C51" s="27">
        <v>38.5</v>
      </c>
      <c r="D51" s="27">
        <v>97.1</v>
      </c>
      <c r="E51" s="27">
        <v>120.2</v>
      </c>
    </row>
    <row r="52" spans="1:5" ht="15.75" thickBot="1" x14ac:dyDescent="0.3">
      <c r="A52" s="83">
        <v>2009</v>
      </c>
      <c r="B52" s="27">
        <v>38.700000000000003</v>
      </c>
      <c r="C52" s="27">
        <v>38.5</v>
      </c>
      <c r="D52" s="27">
        <v>98.7</v>
      </c>
      <c r="E52" s="27">
        <v>120.2</v>
      </c>
    </row>
    <row r="53" spans="1:5" ht="15.75" thickBot="1" x14ac:dyDescent="0.3">
      <c r="A53" s="83">
        <v>2010</v>
      </c>
      <c r="B53" s="27">
        <v>65.400000000000006</v>
      </c>
      <c r="C53" s="27">
        <v>38.5</v>
      </c>
      <c r="D53" s="27">
        <v>128.4</v>
      </c>
      <c r="E53" s="27">
        <v>120.2</v>
      </c>
    </row>
    <row r="54" spans="1:5" ht="15.75" thickBot="1" x14ac:dyDescent="0.3">
      <c r="A54" s="83">
        <v>2011</v>
      </c>
      <c r="B54" s="27">
        <v>28.3</v>
      </c>
      <c r="C54" s="27">
        <v>38.5</v>
      </c>
      <c r="D54" s="27">
        <v>117</v>
      </c>
      <c r="E54" s="27">
        <v>120.2</v>
      </c>
    </row>
    <row r="55" spans="1:5" ht="15.75" thickBot="1" x14ac:dyDescent="0.3">
      <c r="A55" s="83">
        <v>2012</v>
      </c>
      <c r="B55" s="27">
        <v>37.5</v>
      </c>
      <c r="C55" s="27">
        <v>38.5</v>
      </c>
      <c r="D55" s="27">
        <v>109.5</v>
      </c>
      <c r="E55" s="27">
        <v>120.2</v>
      </c>
    </row>
    <row r="56" spans="1:5" ht="15.75" thickBot="1" x14ac:dyDescent="0.3">
      <c r="A56" s="83">
        <v>2013</v>
      </c>
      <c r="B56" s="27">
        <v>43.4</v>
      </c>
      <c r="C56" s="27">
        <v>38.5</v>
      </c>
      <c r="D56" s="27">
        <v>121.3</v>
      </c>
      <c r="E56" s="27">
        <v>120.2</v>
      </c>
    </row>
    <row r="57" spans="1:5" ht="15.75" thickBot="1" x14ac:dyDescent="0.3">
      <c r="A57" s="83">
        <v>2014</v>
      </c>
      <c r="B57" s="27">
        <v>18.8</v>
      </c>
      <c r="C57" s="27">
        <v>38.5</v>
      </c>
      <c r="D57" s="27">
        <v>81.8</v>
      </c>
      <c r="E57" s="27">
        <v>120.2</v>
      </c>
    </row>
    <row r="58" spans="1:5" ht="15.75" thickBot="1" x14ac:dyDescent="0.3">
      <c r="A58" s="83">
        <v>2015</v>
      </c>
      <c r="B58" s="41">
        <v>13.2</v>
      </c>
      <c r="C58" s="41">
        <v>38.5</v>
      </c>
      <c r="D58" s="41">
        <v>99.4</v>
      </c>
      <c r="E58" s="41">
        <v>120.2</v>
      </c>
    </row>
    <row r="59" spans="1:5" ht="15.75" thickBot="1" x14ac:dyDescent="0.3">
      <c r="A59" s="83">
        <v>2016</v>
      </c>
      <c r="B59" s="41">
        <v>26.7</v>
      </c>
      <c r="C59" s="41">
        <v>38.5</v>
      </c>
      <c r="D59" s="41">
        <v>107.2</v>
      </c>
      <c r="E59" s="41">
        <v>120.2</v>
      </c>
    </row>
    <row r="60" spans="1:5" x14ac:dyDescent="0.25">
      <c r="A60" s="47" t="s">
        <v>42</v>
      </c>
    </row>
    <row r="61" spans="1:5" x14ac:dyDescent="0.25">
      <c r="A61" s="47" t="s">
        <v>29</v>
      </c>
    </row>
  </sheetData>
  <mergeCells count="2">
    <mergeCell ref="A2:A3"/>
    <mergeCell ref="B3:E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O10" sqref="O10"/>
    </sheetView>
  </sheetViews>
  <sheetFormatPr defaultRowHeight="15" x14ac:dyDescent="0.25"/>
  <sheetData>
    <row r="1" spans="1:1" x14ac:dyDescent="0.25">
      <c r="A1" s="1" t="s">
        <v>100</v>
      </c>
    </row>
    <row r="2" spans="1:1" x14ac:dyDescent="0.25">
      <c r="A2" s="3"/>
    </row>
    <row r="21" spans="1:1" x14ac:dyDescent="0.25">
      <c r="A21" s="3" t="s">
        <v>29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N13" sqref="N13"/>
    </sheetView>
  </sheetViews>
  <sheetFormatPr defaultRowHeight="15" x14ac:dyDescent="0.25"/>
  <sheetData>
    <row r="1" spans="1:1" x14ac:dyDescent="0.25">
      <c r="A1" s="1" t="s">
        <v>102</v>
      </c>
    </row>
    <row r="21" spans="1:1" x14ac:dyDescent="0.25">
      <c r="A21" s="3" t="s">
        <v>29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N10" sqref="N10"/>
    </sheetView>
  </sheetViews>
  <sheetFormatPr defaultRowHeight="15" x14ac:dyDescent="0.25"/>
  <sheetData>
    <row r="1" spans="1:1" x14ac:dyDescent="0.25">
      <c r="A1" s="1" t="s">
        <v>101</v>
      </c>
    </row>
    <row r="21" spans="1:1" x14ac:dyDescent="0.25">
      <c r="A21" s="3" t="s">
        <v>29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16</vt:i4>
      </vt:variant>
    </vt:vector>
  </HeadingPairs>
  <TitlesOfParts>
    <vt:vector size="35" baseType="lpstr">
      <vt:lpstr>3.1.1_Tab.1</vt:lpstr>
      <vt:lpstr>3.1.1_Tab.2</vt:lpstr>
      <vt:lpstr>3.1.1_Tab.3</vt:lpstr>
      <vt:lpstr>3.1.1_Tab.4</vt:lpstr>
      <vt:lpstr>3.1.1_Tab.5</vt:lpstr>
      <vt:lpstr>3.1.1_Tab.6</vt:lpstr>
      <vt:lpstr>3.1.1_Obr.1</vt:lpstr>
      <vt:lpstr>3.1.1_Obr.2</vt:lpstr>
      <vt:lpstr>3.1.1_Obr.3</vt:lpstr>
      <vt:lpstr>3.1.1_Obr.4</vt:lpstr>
      <vt:lpstr>3.1.1_Obr.5</vt:lpstr>
      <vt:lpstr>3.1.1_Obr.6</vt:lpstr>
      <vt:lpstr>3.1.1_Obr.7</vt:lpstr>
      <vt:lpstr>3.1.1_Obr.8</vt:lpstr>
      <vt:lpstr>3.1.1_Obr.9</vt:lpstr>
      <vt:lpstr>3.1.1_Obr.10</vt:lpstr>
      <vt:lpstr>3.1.2_Tab.1</vt:lpstr>
      <vt:lpstr>3.1.2_Tab.2</vt:lpstr>
      <vt:lpstr>3.1.2_Tab.3</vt:lpstr>
      <vt:lpstr>'3.1.1_Tab.1'!_Toc406678401</vt:lpstr>
      <vt:lpstr>'3.1.1_Tab.2'!_Toc406678402</vt:lpstr>
      <vt:lpstr>'3.1.1_Tab.3'!_Toc406678403</vt:lpstr>
      <vt:lpstr>'3.1.1_Tab.4'!_Toc406678404</vt:lpstr>
      <vt:lpstr>'3.1.1_Tab.5'!_Toc406678405</vt:lpstr>
      <vt:lpstr>'3.1.1_Tab.6'!_Toc406678406</vt:lpstr>
      <vt:lpstr>'3.1.1_Obr.1'!_Toc406678407</vt:lpstr>
      <vt:lpstr>'3.1.1_Obr.3'!_Toc406678408</vt:lpstr>
      <vt:lpstr>'3.1.1_Obr.2'!_Toc406678409</vt:lpstr>
      <vt:lpstr>'3.1.1_Obr.4'!_Toc406678410</vt:lpstr>
      <vt:lpstr>'3.1.1_Obr.5'!_Toc406678411</vt:lpstr>
      <vt:lpstr>'3.1.1_Obr.6'!_Toc406678412</vt:lpstr>
      <vt:lpstr>'3.1.1_Obr.7'!_Toc406678413</vt:lpstr>
      <vt:lpstr>'3.1.1_Obr.8'!_Toc406678414</vt:lpstr>
      <vt:lpstr>'3.1.1_Obr.9'!_Toc406678415</vt:lpstr>
      <vt:lpstr>'3.1.1_Obr.10'!_Toc406678416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2015-11-04T08:05:47Z</dcterms:created>
  <dcterms:modified xsi:type="dcterms:W3CDTF">2017-09-13T14:11:16Z</dcterms:modified>
</cp:coreProperties>
</file>