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KTUÁLNÍ PROJEKTY\Rocenka 2018\Excely k publikaci\"/>
    </mc:Choice>
  </mc:AlternateContent>
  <xr:revisionPtr revIDLastSave="0" documentId="8_{A4846D8F-7FB7-4C81-85ED-9E86DC6B0BF4}" xr6:coauthVersionLast="45" xr6:coauthVersionMax="45" xr10:uidLastSave="{00000000-0000-0000-0000-000000000000}"/>
  <bookViews>
    <workbookView xWindow="-120" yWindow="-120" windowWidth="29040" windowHeight="15840" tabRatio="867" xr2:uid="{00000000-000D-0000-FFFF-FFFF00000000}"/>
  </bookViews>
  <sheets>
    <sheet name="5.3.1_Tab.1" sheetId="1" r:id="rId1"/>
    <sheet name="5.3.1_Tab.2" sheetId="20" r:id="rId2"/>
    <sheet name="5.3.1_Tab.3" sheetId="2" r:id="rId3"/>
    <sheet name="5.3.2_Tab.1" sheetId="25" r:id="rId4"/>
    <sheet name="5.3.2_Tab.2" sheetId="26" r:id="rId5"/>
    <sheet name="5.3.2_Tab.3" sheetId="27" r:id="rId6"/>
    <sheet name="5.3.2_Tab.4" sheetId="28" r:id="rId7"/>
    <sheet name="5.3.2_Tab.5" sheetId="29" r:id="rId8"/>
    <sheet name="5.3.2_Tab.6" sheetId="30" r:id="rId9"/>
    <sheet name="5.3.2_Tab.7" sheetId="31" r:id="rId10"/>
    <sheet name="5.3.2_Tab.8" sheetId="32" r:id="rId11"/>
    <sheet name="5.3.2_Tab.9" sheetId="33" r:id="rId12"/>
    <sheet name="5.3.2_Tab.10" sheetId="34" r:id="rId13"/>
    <sheet name="5.3.2_Tab.11" sheetId="35" r:id="rId14"/>
    <sheet name="5.3.2_Tab.12" sheetId="36" r:id="rId15"/>
    <sheet name="5.3.2_Tab.13" sheetId="37" r:id="rId16"/>
    <sheet name="5.3.2_Tab.14_15" sheetId="7" r:id="rId17"/>
    <sheet name="5.3.2_Tab.16A_B" sheetId="38" r:id="rId18"/>
    <sheet name="5.3.2_Tab.17" sheetId="8" r:id="rId19"/>
    <sheet name="5.3.3_Tab.1" sheetId="9" r:id="rId20"/>
    <sheet name="5.3.3_Tab.2" sheetId="10" r:id="rId21"/>
    <sheet name="5.3.3_Tab.3" sheetId="11" r:id="rId22"/>
    <sheet name="5.3.3_Tab.4" sheetId="12" r:id="rId23"/>
    <sheet name="5.3.4_Tab.1" sheetId="13" r:id="rId24"/>
    <sheet name="5.3.4_Obr.1" sheetId="14" r:id="rId25"/>
    <sheet name="5.3.4_Obr.2" sheetId="15" r:id="rId26"/>
    <sheet name="5.3.4_Tab.2" sheetId="16" r:id="rId27"/>
    <sheet name="5.3.4_Tab.3" sheetId="17" r:id="rId28"/>
    <sheet name="5.3.4_Tab.4" sheetId="18" r:id="rId29"/>
  </sheets>
  <definedNames>
    <definedName name="_Hlk530479089" localSheetId="22">'5.3.3_Tab.4'!$A$6</definedName>
    <definedName name="_Toc406678687" localSheetId="0">'5.3.1_Tab.1'!$A$1</definedName>
    <definedName name="_Toc406678688" localSheetId="1">'5.3.1_Tab.2'!$A$1</definedName>
    <definedName name="_Toc406678688" localSheetId="2">'5.3.1_Tab.3'!$A$1</definedName>
    <definedName name="_Toc406678690" localSheetId="3">'5.3.2_Tab.1'!$A$1</definedName>
    <definedName name="_Toc406678690" localSheetId="12">'5.3.2_Tab.10'!$A$1</definedName>
    <definedName name="_Toc406678690" localSheetId="13">'5.3.2_Tab.11'!$A$1</definedName>
    <definedName name="_Toc406678690" localSheetId="14">'5.3.2_Tab.12'!$A$1</definedName>
    <definedName name="_Toc406678690" localSheetId="15">'5.3.2_Tab.13'!$A$1</definedName>
    <definedName name="_Toc406678690" localSheetId="4">'5.3.2_Tab.2'!$A$1</definedName>
    <definedName name="_Toc406678690" localSheetId="5">'5.3.2_Tab.3'!$A$1</definedName>
    <definedName name="_Toc406678690" localSheetId="6">'5.3.2_Tab.4'!$A$1</definedName>
    <definedName name="_Toc406678690" localSheetId="7">'5.3.2_Tab.5'!$A$1</definedName>
    <definedName name="_Toc406678690" localSheetId="8">'5.3.2_Tab.6'!$A$1</definedName>
    <definedName name="_Toc406678690" localSheetId="9">'5.3.2_Tab.7'!$A$1</definedName>
    <definedName name="_Toc406678690" localSheetId="10">'5.3.2_Tab.8'!$A$1</definedName>
    <definedName name="_Toc406678690" localSheetId="11">'5.3.2_Tab.9'!$A$1</definedName>
    <definedName name="_Toc406678697" localSheetId="19">'5.3.3_Tab.1'!$A$1</definedName>
    <definedName name="_Toc406678698" localSheetId="21">'5.3.3_Tab.3'!$A$1</definedName>
    <definedName name="_Toc406678700" localSheetId="22">'5.3.3_Tab.4'!#REF!</definedName>
    <definedName name="_Toc406678702" localSheetId="23">'5.3.4_Tab.1'!$A$1</definedName>
    <definedName name="_Toc406678703" localSheetId="24">'5.3.4_Obr.1'!$A$1</definedName>
    <definedName name="_Toc406678704" localSheetId="25">'5.3.4_Obr.2'!$A$1</definedName>
    <definedName name="_Toc406678705" localSheetId="26">'5.3.4_Tab.2'!$A$1</definedName>
    <definedName name="_Toc406678706" localSheetId="27">'5.3.4_Tab.3'!$A$1</definedName>
    <definedName name="_Toc406678707" localSheetId="28">'5.3.4_Tab.4'!$A$1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9" l="1"/>
  <c r="G5" i="9"/>
  <c r="G6" i="9"/>
  <c r="G7" i="9"/>
  <c r="G8" i="9"/>
  <c r="G9" i="9"/>
  <c r="G10" i="9"/>
  <c r="G11" i="9"/>
  <c r="G12" i="9"/>
  <c r="G13" i="9"/>
  <c r="G3" i="9"/>
</calcChain>
</file>

<file path=xl/sharedStrings.xml><?xml version="1.0" encoding="utf-8"?>
<sst xmlns="http://schemas.openxmlformats.org/spreadsheetml/2006/main" count="739" uniqueCount="278">
  <si>
    <t>Ukazatel </t>
  </si>
  <si>
    <t>Celkový počet platných licencí k užívání ekoznačky</t>
  </si>
  <si>
    <t>Celkový počet produktových skupin s platnými stanovenými kritérii pro udělení ekoznačky</t>
  </si>
  <si>
    <t>43*</t>
  </si>
  <si>
    <t>Celkový počet držitelů ekoznačky (výrobců, dovozců apod.)</t>
  </si>
  <si>
    <t>* Platnost kritérií pro některé produktové skupiny byla ukončena kvůli nízkému zájmu o ekoznačku pro produkty spadající do těchto skupin.</t>
  </si>
  <si>
    <t>Zdroj: CENIA</t>
  </si>
  <si>
    <t>EMAS</t>
  </si>
  <si>
    <t>27*</t>
  </si>
  <si>
    <t>Čistší produkce</t>
  </si>
  <si>
    <t>Kraj</t>
  </si>
  <si>
    <t>.</t>
  </si>
  <si>
    <t>Celkem</t>
  </si>
  <si>
    <t>Rok</t>
  </si>
  <si>
    <t>Počet podpořených projektů</t>
  </si>
  <si>
    <t>Finanční částka [Kč]</t>
  </si>
  <si>
    <t>Zdroj: MŽP</t>
  </si>
  <si>
    <t xml:space="preserve">Rok </t>
  </si>
  <si>
    <t xml:space="preserve">Finanční částka [Kč] </t>
  </si>
  <si>
    <t xml:space="preserve">EVVO </t>
  </si>
  <si>
    <r>
      <t>EP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</si>
  <si>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MA21 </t>
  </si>
  <si>
    <t xml:space="preserve">Celkem </t>
  </si>
  <si>
    <r>
      <t>2009</t>
    </r>
    <r>
      <rPr>
        <vertAlign val="superscript"/>
        <sz val="7.5"/>
        <rFont val="Arial"/>
        <family val="2"/>
        <charset val="238"/>
      </rPr>
      <t>2)</t>
    </r>
  </si>
  <si>
    <t xml:space="preserve">27 000 000 </t>
  </si>
  <si>
    <t>19 860 000</t>
  </si>
  <si>
    <r>
      <t>2012</t>
    </r>
    <r>
      <rPr>
        <vertAlign val="superscript"/>
        <sz val="7.5"/>
        <rFont val="Arial"/>
        <family val="2"/>
        <charset val="238"/>
      </rPr>
      <t>3)</t>
    </r>
  </si>
  <si>
    <t>10 000 000</t>
  </si>
  <si>
    <t>4 000 000</t>
  </si>
  <si>
    <r>
      <t>1)</t>
    </r>
    <r>
      <rPr>
        <sz val="7.5"/>
        <color rgb="FF000000"/>
        <rFont val="Arial"/>
        <family val="2"/>
        <charset val="238"/>
      </rPr>
      <t xml:space="preserve"> environmentální poradenství</t>
    </r>
  </si>
  <si>
    <r>
      <t>2)</t>
    </r>
    <r>
      <rPr>
        <sz val="7.5"/>
        <color rgb="FF000000"/>
        <rFont val="Arial"/>
        <family val="2"/>
        <charset val="238"/>
      </rPr>
      <t xml:space="preserve"> Údaje za jednotlivé oblasti podpory nejsou k dispozici z důvodu změny metodiky sledování.</t>
    </r>
  </si>
  <si>
    <t xml:space="preserve">103 296 000 </t>
  </si>
  <si>
    <t xml:space="preserve">9 339 000 </t>
  </si>
  <si>
    <t xml:space="preserve">44 202 800 </t>
  </si>
  <si>
    <t xml:space="preserve">97 892 534 </t>
  </si>
  <si>
    <t xml:space="preserve">53 781 354 </t>
  </si>
  <si>
    <t>27 166 100</t>
  </si>
  <si>
    <t>41 625 300</t>
  </si>
  <si>
    <t>Zdroj: SFŽP ČR</t>
  </si>
  <si>
    <t>Kategorie A</t>
  </si>
  <si>
    <t>Kategorie B</t>
  </si>
  <si>
    <t>Kategorie C</t>
  </si>
  <si>
    <t>Kategorie D</t>
  </si>
  <si>
    <t>Zájemci</t>
  </si>
  <si>
    <r>
      <t>2010</t>
    </r>
    <r>
      <rPr>
        <vertAlign val="superscript"/>
        <sz val="7.5"/>
        <color theme="1"/>
        <rFont val="Arial"/>
        <family val="2"/>
        <charset val="238"/>
      </rPr>
      <t>1)</t>
    </r>
  </si>
  <si>
    <r>
      <t>1)</t>
    </r>
    <r>
      <rPr>
        <sz val="7.5"/>
        <color theme="1"/>
        <rFont val="Arial"/>
        <family val="2"/>
        <charset val="238"/>
      </rPr>
      <t xml:space="preserve"> V roce 2010 bylo 38 municipalit vyškrtnuto pro neaktivitu.</t>
    </r>
  </si>
  <si>
    <t>Skupina</t>
  </si>
  <si>
    <t>Počet subjektů</t>
  </si>
  <si>
    <t>Malá obec</t>
  </si>
  <si>
    <t>Obec</t>
  </si>
  <si>
    <t>Mikroregion</t>
  </si>
  <si>
    <t>Místní akční skupina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</si>
  <si>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</si>
  <si>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</si>
  <si>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</si>
  <si>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</si>
  <si>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</si>
  <si>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</si>
  <si>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Královehradecký kraj</t>
  </si>
  <si>
    <t>Pardubický kraj</t>
  </si>
  <si>
    <t>Vysočina</t>
  </si>
  <si>
    <t>Jihomoravský kraj</t>
  </si>
  <si>
    <t>Olomoucký kraj</t>
  </si>
  <si>
    <t>Zlínský kraj</t>
  </si>
  <si>
    <t>Moravskoslezský kraj</t>
  </si>
  <si>
    <t xml:space="preserve">Kraj </t>
  </si>
  <si>
    <t>Počet provozoven</t>
  </si>
  <si>
    <t>Královéhradecký kraj</t>
  </si>
  <si>
    <t>Hlavní město Praha</t>
  </si>
  <si>
    <t>Typ úniku/přenosu</t>
  </si>
  <si>
    <t>Počet hlášení</t>
  </si>
  <si>
    <t>Úniky do ovzduší</t>
  </si>
  <si>
    <t>Úniky do vody</t>
  </si>
  <si>
    <t>Úniky do půdy</t>
  </si>
  <si>
    <t>Přenosy v odpadních vodách</t>
  </si>
  <si>
    <t>Přenosy v odpadech</t>
  </si>
  <si>
    <t>Ohlašovaná látka</t>
  </si>
  <si>
    <t>Úniky</t>
  </si>
  <si>
    <t>Přenosy</t>
  </si>
  <si>
    <t>do ovzduší</t>
  </si>
  <si>
    <t>do vody</t>
  </si>
  <si>
    <t>v odpadních vodách</t>
  </si>
  <si>
    <t>v odpadech</t>
  </si>
  <si>
    <t xml:space="preserve">Množství </t>
  </si>
  <si>
    <r>
      <t>kg.rok</t>
    </r>
    <r>
      <rPr>
        <vertAlign val="superscript"/>
        <sz val="7.5"/>
        <rFont val="Arial"/>
        <family val="2"/>
        <charset val="238"/>
      </rPr>
      <t>-1</t>
    </r>
  </si>
  <si>
    <t>Arsen a sloučeniny (jako As)</t>
  </si>
  <si>
    <t>Azbest</t>
  </si>
  <si>
    <t>Benzen</t>
  </si>
  <si>
    <t>Celkový dusík</t>
  </si>
  <si>
    <t>Celkový fosfor</t>
  </si>
  <si>
    <t>Celkový organický uhlík (TOC) (jako celkové C nebo COD/3)</t>
  </si>
  <si>
    <t>Di-(2-ethyl hexyl) ftalát (DEHP)</t>
  </si>
  <si>
    <t>Dichloromethan (DCM)</t>
  </si>
  <si>
    <t>Diuron</t>
  </si>
  <si>
    <t>Ethylbenzen</t>
  </si>
  <si>
    <t>Fenoly (jako celkové C)</t>
  </si>
  <si>
    <t>Fluor a anorganické sloučeniny (jako HF)</t>
  </si>
  <si>
    <t>Fluoranthen</t>
  </si>
  <si>
    <t>Fluoridy (jako celkové F)</t>
  </si>
  <si>
    <t>Fluorované uhlovodíky (HFC)</t>
  </si>
  <si>
    <t>Formaldehyd</t>
  </si>
  <si>
    <t>Halogenované organické sloučeniny (jako AOX)</t>
  </si>
  <si>
    <t>Hexachlorbenzen (HCB)</t>
  </si>
  <si>
    <t>Hydrochlorofluorouhlovodíky (HCFC)</t>
  </si>
  <si>
    <t>Chlor a anorganické sloučeniny (jako HCl)</t>
  </si>
  <si>
    <t>Chloridy (jako celkové Cl)</t>
  </si>
  <si>
    <t>Chrom a sloučeniny (jako Cr)</t>
  </si>
  <si>
    <t>Kadmium a sloučeniny (jako Cd)</t>
  </si>
  <si>
    <t>Kyanidy (jako celkové CN)</t>
  </si>
  <si>
    <t>Měď a sloučeniny (jako Cu)</t>
  </si>
  <si>
    <t>Naftalen</t>
  </si>
  <si>
    <t>Nemethanové těkavé organické sloučeniny (NMVOC)</t>
  </si>
  <si>
    <t>Nikl a sloučeniny (jako Ni)</t>
  </si>
  <si>
    <t>Nonylfenol a nonylfenol ethoxyláty (NP/NPE)</t>
  </si>
  <si>
    <t>Olovo a sloučeniny (jako Pb)</t>
  </si>
  <si>
    <t>Oxid uhelnatý (CO)</t>
  </si>
  <si>
    <t>PCDD+PCDF (dioxiny+furany) (jako Teq)</t>
  </si>
  <si>
    <t>Perfluorouhlovodíky (PFC)</t>
  </si>
  <si>
    <t>Polycyklické aromatické uhlovodíky (PAH)</t>
  </si>
  <si>
    <t>Polychlorované bifenyly (PCB)</t>
  </si>
  <si>
    <t>Rtuť a sloučeniny (jako Hg)</t>
  </si>
  <si>
    <t>Styren</t>
  </si>
  <si>
    <t>Tetrachlorethylen (PER)</t>
  </si>
  <si>
    <t>Tetrachlormethan (TCM)</t>
  </si>
  <si>
    <t>Toluen</t>
  </si>
  <si>
    <t>Trichlormethan</t>
  </si>
  <si>
    <t>Xyleny</t>
  </si>
  <si>
    <t>Zinek a sloučeniny (jako Zn)</t>
  </si>
  <si>
    <t>Pozn.:</t>
  </si>
  <si>
    <t xml:space="preserve">Hodnoty vycházejí pouze z nadlimitních údajů (přesáhly ohlašovací práh). </t>
  </si>
  <si>
    <t>Kategorie odpadu</t>
  </si>
  <si>
    <t>Nadlimitní hlášení</t>
  </si>
  <si>
    <t>Množství</t>
  </si>
  <si>
    <r>
      <t>t.rok</t>
    </r>
    <r>
      <rPr>
        <vertAlign val="superscript"/>
        <sz val="7.5"/>
        <color rgb="FF000000"/>
        <rFont val="Arial"/>
        <family val="2"/>
        <charset val="238"/>
      </rPr>
      <t>–1</t>
    </r>
  </si>
  <si>
    <t xml:space="preserve">Ostatní odpad </t>
  </si>
  <si>
    <t>Nebezpečný odpad</t>
  </si>
  <si>
    <t xml:space="preserve">Počet provozoven celkem </t>
  </si>
  <si>
    <t xml:space="preserve">Počet provozoven (nadlimitní hlášení) </t>
  </si>
  <si>
    <t>Počet hlášení nadlimitních</t>
  </si>
  <si>
    <t>Celkový počet sledovaných látek</t>
  </si>
  <si>
    <t>Počet ohlášených látek</t>
  </si>
  <si>
    <t>Počet ohlášených látek v nadlimitním množství</t>
  </si>
  <si>
    <t>Ohlašovací práh</t>
  </si>
  <si>
    <t>Kyanovodík (HCN)</t>
  </si>
  <si>
    <r>
      <t>Údaje jsou dle potřeby zaokrouhleny na dvě desetinná místa</t>
    </r>
    <r>
      <rPr>
        <i/>
        <sz val="7.5"/>
        <color rgb="FF000000"/>
        <rFont val="Arial"/>
        <family val="2"/>
        <charset val="238"/>
      </rPr>
      <t>.</t>
    </r>
    <r>
      <rPr>
        <sz val="7.5"/>
        <color rgb="FF000000"/>
        <rFont val="Arial"/>
        <family val="2"/>
        <charset val="238"/>
      </rPr>
      <t xml:space="preserve"> </t>
    </r>
  </si>
  <si>
    <r>
      <t>3)</t>
    </r>
    <r>
      <rPr>
        <sz val="7.5"/>
        <color rgb="FF000000"/>
        <rFont val="Arial"/>
        <family val="2"/>
        <charset val="238"/>
      </rPr>
      <t xml:space="preserve"> Od roku 2012 uvedeno bez koordinačních projektů v ochraně přírody a krajiny (jsou uvedeny zvlášť v následující samostatné tabulce).</t>
    </r>
  </si>
  <si>
    <t>Zdroj: ENVIROS, CENIA</t>
  </si>
  <si>
    <t>29*</t>
  </si>
  <si>
    <t>* Včetně 2 společných registrací, jejichž mateřské společnosti sídlí v Německu.</t>
  </si>
  <si>
    <t>Celkový počet platných licencí k užívání ekoznačky v ČR</t>
  </si>
  <si>
    <t>Celkový počet držitelů ekoznačky v ČR</t>
  </si>
  <si>
    <t>Halony</t>
  </si>
  <si>
    <t>Chlorofluorouhlovodíky (CFC)</t>
  </si>
  <si>
    <t>Oktylfenoly a oktylfenol ethoxyláty</t>
  </si>
  <si>
    <t>1,2-dichlorethan (EDC)</t>
  </si>
  <si>
    <t>Alachlor</t>
  </si>
  <si>
    <t>Atrazin</t>
  </si>
  <si>
    <t>Trichlorethylen</t>
  </si>
  <si>
    <t>Vinylchlorid</t>
  </si>
  <si>
    <t>Hl.m. Praha</t>
  </si>
  <si>
    <t>Zdroj: Výkazy SSEV Pavučina, z.s.</t>
  </si>
  <si>
    <r>
      <t>kg.rok</t>
    </r>
    <r>
      <rPr>
        <vertAlign val="superscript"/>
        <sz val="7.5"/>
        <rFont val="Arial"/>
        <family val="2"/>
        <charset val="238"/>
      </rPr>
      <t>-0</t>
    </r>
    <r>
      <rPr>
        <sz val="11"/>
        <color theme="1"/>
        <rFont val="Calibri"/>
        <family val="2"/>
        <charset val="238"/>
        <scheme val="minor"/>
      </rPr>
      <t/>
    </r>
  </si>
  <si>
    <t>do půdy</t>
  </si>
  <si>
    <r>
      <t>Amoniak (NH</t>
    </r>
    <r>
      <rPr>
        <vertAlign val="sub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>)</t>
    </r>
  </si>
  <si>
    <r>
      <t>Fluorid sírový (SF</t>
    </r>
    <r>
      <rPr>
        <vertAlign val="subscript"/>
        <sz val="7.5"/>
        <color theme="1"/>
        <rFont val="Arial"/>
        <family val="2"/>
        <charset val="238"/>
      </rPr>
      <t>6</t>
    </r>
    <r>
      <rPr>
        <sz val="7.5"/>
        <color theme="1"/>
        <rFont val="Arial"/>
        <family val="2"/>
        <charset val="238"/>
      </rPr>
      <t>)</t>
    </r>
  </si>
  <si>
    <t>Chloroalkany, C10-C13</t>
  </si>
  <si>
    <r>
      <t>Methan (CH</t>
    </r>
    <r>
      <rPr>
        <vertAlign val="subscript"/>
        <sz val="7.5"/>
        <color theme="1"/>
        <rFont val="Arial"/>
        <family val="2"/>
        <charset val="238"/>
      </rPr>
      <t>4</t>
    </r>
    <r>
      <rPr>
        <sz val="7.5"/>
        <color theme="1"/>
        <rFont val="Arial"/>
        <family val="2"/>
        <charset val="238"/>
      </rPr>
      <t>)</t>
    </r>
  </si>
  <si>
    <r>
      <t>Oxid dusný (N</t>
    </r>
    <r>
      <rPr>
        <vertAlign val="subscript"/>
        <sz val="7.5"/>
        <color theme="1"/>
        <rFont val="Arial"/>
        <family val="2"/>
        <charset val="238"/>
      </rPr>
      <t>2</t>
    </r>
    <r>
      <rPr>
        <sz val="7.5"/>
        <color theme="1"/>
        <rFont val="Arial"/>
        <family val="2"/>
        <charset val="238"/>
      </rPr>
      <t>O)</t>
    </r>
  </si>
  <si>
    <r>
      <t>Oxid uhličitý (CO</t>
    </r>
    <r>
      <rPr>
        <vertAlign val="subscript"/>
        <sz val="7.5"/>
        <color theme="1"/>
        <rFont val="Arial"/>
        <family val="2"/>
        <charset val="238"/>
      </rPr>
      <t>2</t>
    </r>
    <r>
      <rPr>
        <sz val="7.5"/>
        <color theme="1"/>
        <rFont val="Arial"/>
        <family val="2"/>
        <charset val="238"/>
      </rPr>
      <t>)</t>
    </r>
  </si>
  <si>
    <r>
      <t>Oxidy dusíku (NO</t>
    </r>
    <r>
      <rPr>
        <vertAlign val="subscript"/>
        <sz val="7.5"/>
        <color theme="1"/>
        <rFont val="Arial"/>
        <family val="2"/>
        <charset val="238"/>
      </rPr>
      <t>x</t>
    </r>
    <r>
      <rPr>
        <sz val="7.5"/>
        <color theme="1"/>
        <rFont val="Arial"/>
        <family val="2"/>
        <charset val="238"/>
      </rPr>
      <t>/NO</t>
    </r>
    <r>
      <rPr>
        <vertAlign val="subscript"/>
        <sz val="7.5"/>
        <color theme="1"/>
        <rFont val="Arial"/>
        <family val="2"/>
        <charset val="238"/>
      </rPr>
      <t>2</t>
    </r>
    <r>
      <rPr>
        <sz val="7.5"/>
        <color theme="1"/>
        <rFont val="Arial"/>
        <family val="2"/>
        <charset val="238"/>
      </rPr>
      <t>)</t>
    </r>
  </si>
  <si>
    <r>
      <t>Oxidy síry (SO</t>
    </r>
    <r>
      <rPr>
        <vertAlign val="subscript"/>
        <sz val="7.5"/>
        <color theme="1"/>
        <rFont val="Arial"/>
        <family val="2"/>
        <charset val="238"/>
      </rPr>
      <t>x</t>
    </r>
    <r>
      <rPr>
        <sz val="7.5"/>
        <color theme="1"/>
        <rFont val="Arial"/>
        <family val="2"/>
        <charset val="238"/>
      </rPr>
      <t>/SO</t>
    </r>
    <r>
      <rPr>
        <vertAlign val="subscript"/>
        <sz val="7.5"/>
        <color theme="1"/>
        <rFont val="Arial"/>
        <family val="2"/>
        <charset val="238"/>
      </rPr>
      <t>2</t>
    </r>
    <r>
      <rPr>
        <sz val="7.5"/>
        <color theme="1"/>
        <rFont val="Arial"/>
        <family val="2"/>
        <charset val="238"/>
      </rPr>
      <t>)</t>
    </r>
  </si>
  <si>
    <r>
      <t>Polétavý prach (PM</t>
    </r>
    <r>
      <rPr>
        <vertAlign val="subscript"/>
        <sz val="7.5"/>
        <color theme="1"/>
        <rFont val="Arial"/>
        <family val="2"/>
        <charset val="238"/>
      </rPr>
      <t>10</t>
    </r>
    <r>
      <rPr>
        <sz val="7.5"/>
        <color theme="1"/>
        <rFont val="Arial"/>
        <family val="2"/>
        <charset val="238"/>
      </rPr>
      <t>)</t>
    </r>
  </si>
  <si>
    <t xml:space="preserve">Podporovaná aktivita </t>
  </si>
  <si>
    <t>počet</t>
  </si>
  <si>
    <t>5.1.A – rozvoj MA21 – kvalitativní postup dle kritérií MA21 v tématech životní prostředí a udržitelná výroba a spotřeba</t>
  </si>
  <si>
    <t xml:space="preserve">5.1.B – Pakt starostů a primátorů pro místní udržitelnou energii a v oblasti přizpůsobování se dopadům změny klimatu  </t>
  </si>
  <si>
    <r>
      <t xml:space="preserve">Tab. 5.3.1.1 Národní </t>
    </r>
    <r>
      <rPr>
        <b/>
        <sz val="10"/>
        <rFont val="Arial"/>
        <family val="2"/>
        <charset val="238"/>
      </rPr>
      <t>program označování ekologicky šetrných výrobků a služeb ochrannou známkou – ekoznačkou Ekologicky šetrný výrobek/Ekologicky šetrná služba, 2006–2018</t>
    </r>
  </si>
  <si>
    <t>Tab. 5.3.1.2 Evropský program označování ekologicky šetrných výrobků ochrannou známkou – ekoznačkou EU Flower, 2006–2018</t>
  </si>
  <si>
    <t>Tab. 5.3.1.3 Celkový počet udělených registrací EMAS a projektů čistší produkce, 2006–2018</t>
  </si>
  <si>
    <t>Tab. 5.3.2.1 Činnosti EVVO v rámci Sítě středisek ekologické výchovy Pavučina, z.s. (SSEV Pavučina, z.s.) – ekologické výukové programy – denní – pro mateřské školy, 2018</t>
  </si>
  <si>
    <t>Název střediska</t>
  </si>
  <si>
    <t xml:space="preserve">Počet akcí </t>
  </si>
  <si>
    <t xml:space="preserve">Počet účastníků </t>
  </si>
  <si>
    <t>Počet hodin trvání</t>
  </si>
  <si>
    <t xml:space="preserve">Účastníkohodiny </t>
  </si>
  <si>
    <t>ZČ HB Forest, CEGV Cassiopeia</t>
  </si>
  <si>
    <t>Český nadační fond pro vydru</t>
  </si>
  <si>
    <t>ZŠ Prachatice, Vodňanská 287</t>
  </si>
  <si>
    <t xml:space="preserve">Jihočeská univerzita v Českých Budějovicích, Fakulta rybářství a ochrany vod, Mezinárodní, environmentální vzdělávací, poradenské a informační středisko ochrany vod Vodňany </t>
  </si>
  <si>
    <t>15/06 ZO ČSOP Šípek</t>
  </si>
  <si>
    <t xml:space="preserve">Junák – český skaut, Kaprálův mlýn, z.s. </t>
  </si>
  <si>
    <t>Lipka – školské zařízení pro environmentální vzdělávání Brno, příspěvková organizace</t>
  </si>
  <si>
    <t>Otevřená zahrada Nadace Partnerství</t>
  </si>
  <si>
    <t>ZO ČSOP Pozemkový spolek Hády</t>
  </si>
  <si>
    <t>Rezekvítek, z.s.</t>
  </si>
  <si>
    <t>Vzdělávací a informační středisko Bílé Karpaty, o.p.s.</t>
  </si>
  <si>
    <t>ZO ČSOP Veronica, Centrum Veronica Hostětín</t>
  </si>
  <si>
    <t>ZOO Brno a stanice zájmových činností, příspěvková organizace</t>
  </si>
  <si>
    <t>ZOO PARK Vyškov, příspěvková organizace</t>
  </si>
  <si>
    <t>Centrum rozvoje Česká Skalice, o.p.s.</t>
  </si>
  <si>
    <t>Středisko ekologické výchovy Sever, Základní článek Hnutí Brontosaurus</t>
  </si>
  <si>
    <t xml:space="preserve">Středisko ekologické výchovy SEVER Hradec Králové, o.p.s. </t>
  </si>
  <si>
    <t>Městské středisko ekologické výchovy při ZOO Liberec – DIVIZNA</t>
  </si>
  <si>
    <t>Středisko ekologické výchovy Český ráj</t>
  </si>
  <si>
    <t>Středisko ekologické výchovy Libereckého kraje, p.o.</t>
  </si>
  <si>
    <t>Spolek Hájenka</t>
  </si>
  <si>
    <t>Středisko volného času a zařízení pro další vzdělávání pedagogických pracovníků DORIS Šumperk</t>
  </si>
  <si>
    <t>Sluňákov – centrum ekologických aktivit města Olomouce, o.p.s.</t>
  </si>
  <si>
    <t xml:space="preserve">Ekocentrum PALETA, z.s. </t>
  </si>
  <si>
    <t>Spolek Ametyst</t>
  </si>
  <si>
    <t>Dům dětí a mládeže Horažďovice</t>
  </si>
  <si>
    <t xml:space="preserve">Botič o.p.s. </t>
  </si>
  <si>
    <t>01/71 ZO ČSOP Koniklec</t>
  </si>
  <si>
    <t>Ekocentrum Podhoubí a Ekoškolka Rozárka, mateřská škola, z.ú.</t>
  </si>
  <si>
    <t xml:space="preserve">EKODOMOV, z.s. </t>
  </si>
  <si>
    <t xml:space="preserve">Sdružení SRAZ – Společně za radostí a zdravím, z.s. </t>
  </si>
  <si>
    <t>TEREZA, vzdělávací centrum, z.ú.</t>
  </si>
  <si>
    <t>Křivoklátsko o.p.s.</t>
  </si>
  <si>
    <t>Muzeum Říčany, příspěvková organizace</t>
  </si>
  <si>
    <t>Naučné středisko ekologické výchovy Kladno – Čabárna o.p.s.</t>
  </si>
  <si>
    <t>ZO ČSOP Vlašim</t>
  </si>
  <si>
    <t xml:space="preserve">Středisko ekologické výchovy SEVER Litoměřice, o.p.s. </t>
  </si>
  <si>
    <t xml:space="preserve">Chaloupky o.p.s., školská zařízení pro zájmové a další vzdělávání </t>
  </si>
  <si>
    <t>Alcedo – středisko volného času Vsetín</t>
  </si>
  <si>
    <t>Tab. 5.3.2.2 Činnosti EVVO v rámci Sítě středisek ekologické výchovy Pavučina, z.s. (SSEV Pavučina, z.s.) – ekologické výukové programy – denní – pro základní školy, 2018</t>
  </si>
  <si>
    <r>
      <t>Náz</t>
    </r>
    <r>
      <rPr>
        <sz val="7.5"/>
        <color rgb="FF000000"/>
        <rFont val="Arial"/>
        <family val="2"/>
        <charset val="238"/>
      </rPr>
      <t>ev střediska</t>
    </r>
  </si>
  <si>
    <t xml:space="preserve">Chaloupky o. p. s., školská zařízení pro zájmové a další vzdělávání </t>
  </si>
  <si>
    <t>Tab. 5.3.2.3 Činnosti EVVO v rámci Sítě středisek ekologické výchovy Pavučina, z.s. (SSEV Pavučina, z.s.) – ekologické výukové programy – denní – pro střední školy, 2018</t>
  </si>
  <si>
    <t>Tab. 5.3.2.4 Činnosti EVVO v rámci Sítě středisek ekologické výchovy Pavučina, z.s. (SSEV Pavučina, z.s.) – ekologické výukové programy – pobytové – pro mateřské školy, 2018</t>
  </si>
  <si>
    <t>Počet dnů trvání</t>
  </si>
  <si>
    <t>Tab. 5.3.2.5 Činnosti EVVO v rámci Sítě středisek ekologické výchovy Pavučina, z.s. (SSEV Pavučina, z.s.) – ekologické výukové programy – pobytové – pro základní školy, 2018</t>
  </si>
  <si>
    <t>Tab. 5.3.2.6 Činnosti EVVO v rámci Sítě středisek ekologické výchovy Pavučina, z.s. (SSEV Pavučina, z.s.) – ekologické výukové programy – pobytové – pro střední školy, 2018</t>
  </si>
  <si>
    <r>
      <t xml:space="preserve">Název </t>
    </r>
    <r>
      <rPr>
        <sz val="7.5"/>
        <color rgb="FF000000"/>
        <rFont val="Arial"/>
        <family val="2"/>
        <charset val="238"/>
      </rPr>
      <t>střediska</t>
    </r>
  </si>
  <si>
    <t>Tab. 5.3.2.7 Činnosti EVVO v rámci Sítě středisek ekologické výchovy Pavučina, z.s. (SSEV Pavučina, z.s.) – vzdělávání studentů vysokých škol, 2018</t>
  </si>
  <si>
    <t>Tab. 5.3.2.8 Činnosti EVVO v rámci Sítě středisek ekologické výchovy Pavučina, z.s. (SSEV Pavučina, z.s.) – vzdělávací programy pro pedagogické pracovníky a další vzdělavatele – vzdělávací programy, 2018</t>
  </si>
  <si>
    <r>
      <t>Název s</t>
    </r>
    <r>
      <rPr>
        <sz val="7.5"/>
        <color rgb="FF000000"/>
        <rFont val="Arial"/>
        <family val="2"/>
        <charset val="238"/>
      </rPr>
      <t>třediska</t>
    </r>
  </si>
  <si>
    <t xml:space="preserve">Botič o.p s. </t>
  </si>
  <si>
    <t>Tab. 5.3.2.9 Činnosti EVVO v rámci Sítě středisek ekologické výchovy Pavučina, z.s. (SSEV Pavučina, z.s.) – vzdělávací programy pro pedagogické pracovníky a další vzdělavatele – specializační studia, 2018</t>
  </si>
  <si>
    <t>Počet studií</t>
  </si>
  <si>
    <t>Tab. 5.3.2.10 Činnosti EVVO v rámci Sítě středisek ekologické výchovy Pavučina, z.s. (SSEV Pavučina, z.s.) – vzdělávací programy pro dospělé nepedagogy – všechny akce, 2018</t>
  </si>
  <si>
    <t>Počet akcí</t>
  </si>
  <si>
    <t>Tab. 5.3.2.11 Činnosti EVVO v rámci Sítě středisek ekologické výchovy Pavučina, z.s. (SSEV Pavučina, z.s.) – mimoškolní činnosti pro děti – pravidelné kroužky, 2018</t>
  </si>
  <si>
    <r>
      <t>Název stře</t>
    </r>
    <r>
      <rPr>
        <sz val="7.5"/>
        <color rgb="FF000000"/>
        <rFont val="Arial"/>
        <family val="2"/>
        <charset val="238"/>
      </rPr>
      <t>diska</t>
    </r>
  </si>
  <si>
    <t>Počet kroužků</t>
  </si>
  <si>
    <t xml:space="preserve">Počet členů </t>
  </si>
  <si>
    <t>Tab. 5.3.2.12 Činnosti EVVO v rámci Sítě středisek ekologické výchovy Pavučina, z.s. (SSEV Pavučina, z.s.) – mimoškolní činnosti pro děti – nepravidelné akce, 2018</t>
  </si>
  <si>
    <t>Počet účastníků</t>
  </si>
  <si>
    <t>ZO ČSOP 11/11 Zvoneček</t>
  </si>
  <si>
    <t>Tab. 5.3.2.13 Činnosti EVVO v rámci Sítě středisek ekologické výchovy Pavučina, z.s. (SSEV Pavučina, z.s.) – osvětové akce pro veřejnost, 2018</t>
  </si>
  <si>
    <r>
      <t>Náze</t>
    </r>
    <r>
      <rPr>
        <sz val="7.5"/>
        <color rgb="FF000000"/>
        <rFont val="Arial"/>
        <family val="2"/>
        <charset val="238"/>
      </rPr>
      <t>v střediska</t>
    </r>
  </si>
  <si>
    <t>Tab. 5.3.2.16a Podpora neinvestičních projektů EVVO ze SFŽP ČR – Národní program Životní prostředí, 2015–2018</t>
  </si>
  <si>
    <t>Projekty s kladným rozhodnutím ministra</t>
  </si>
  <si>
    <t>Výše schválené podpory</t>
  </si>
  <si>
    <t>Výše vyplacené podpory v daném roce</t>
  </si>
  <si>
    <t>Kč</t>
  </si>
  <si>
    <t>Pozn.: Vyhlášené výzvy NPŽP: 2/2015 Osvěta čisté mobility; 7/2016 Podpora EVVO; 9/2016 Národní síť EVVO; 10/2017 Tematické kampaně; 11/2017 Osvěta čisté mobility; 13/2017 Ozdravné pobyty; 15/2017; Podpora obcí v NP, aktivita 5.5.E; 4/2018 Pilíře EVVO; 5/2018 Národní sť EVVO; 9/2018 Podpora obcí v NP, aktivita 5.5.E.</t>
  </si>
  <si>
    <r>
      <t xml:space="preserve">Tab. 5.3.2.16b </t>
    </r>
    <r>
      <rPr>
        <b/>
        <sz val="10"/>
        <color rgb="FF000000"/>
        <rFont val="Arial"/>
        <family val="2"/>
        <charset val="238"/>
      </rPr>
      <t>Podpora investičních projektů EVVO ze SFŽP ČR – Národní program Životní prostředí, 2015–2018</t>
    </r>
  </si>
  <si>
    <t>Pozn.: Vyhlášené výzvy NPŽP: 16/2017 Přírodní zahrady.</t>
  </si>
  <si>
    <t>Tab. 5.3.2.14 Projekty NNO podpořené MŽP, 2006–2018</t>
  </si>
  <si>
    <t>Tab. 5.3.2.15 Koordinační projekty NNO v ochraně přírody a krajiny podpořené MŽP, 2012–2018</t>
  </si>
  <si>
    <r>
      <t>Tab. 5.3.2.17 Projekty EVVO (včetně ozdravných pobytů) podpořené z Národních programů SFŽP ČR na základě závěrečného vyhodnocení akcí</t>
    </r>
    <r>
      <rPr>
        <b/>
        <sz val="10"/>
        <rFont val="Arial"/>
        <family val="2"/>
        <charset val="238"/>
      </rPr>
      <t>, 2006–2018</t>
    </r>
  </si>
  <si>
    <t>Tab. 5.3.3.1 Počet municipalit oficiálně registrovaných v Databázi MA21, 2006–2018</t>
  </si>
  <si>
    <t>Tab. 5.3.3.2 Zapojení municipalit do MA21 v členění dle skupin v r. 2018</t>
  </si>
  <si>
    <t>Tab. 5.3.3.3 Počet municipalit, registrovaných v Databázi MA21 v jednotlivých krajích, 2006–2018</t>
  </si>
  <si>
    <t>Výše vyplacené podpory v daném roce</t>
  </si>
  <si>
    <t>Tab. 5.3.3.4 Podpora projektů orientovaných na MA21 ze SFŽP ČR – Národní program Životní prostředí, 2015–2018</t>
  </si>
  <si>
    <t>Pozn.: Vyhlášené výzvy NPŽP: 11/2015 Udržitelný rozvoj obcí, zlepšení kvality života jejich obyvatel a odolnost proti změnám klimatu; 7/2017 Místní agenda 21 a Pakt starostů.</t>
  </si>
  <si>
    <t>Tab. 5.3.4.1 Počet provozoven ohlašujících do IRZ v krajích ČR v r. 2018</t>
  </si>
  <si>
    <t>Pozn.: Nadlimitní hlášení – hlášení přesahovalo alespoň v jednom údaji ohlašovací práh. Údaje jsou platné ke dni 31. 8. 2019.</t>
  </si>
  <si>
    <t>Obr. 5.3.4.1 Provozovny ohlašovatelů do IRZ podle kategorie ekonomické činnosti v r. 2018</t>
  </si>
  <si>
    <t>Pozn.: Do kategorie „Ostatní činnosti“ byly zahrnuty činnosti, jež byly ohlášeny méně než 40 provozovnami. Hodnoty vycházejí z celkových údajů (nadlimitní i podlimitní hlášení). Údaje jsou platné ke dni 31. 8. 2019.</t>
  </si>
  <si>
    <t>Obr. 5.3.4.2 Podíl provozoven s činností podle přílohy I nařízení o E-PRTR, 2006–2018</t>
  </si>
  <si>
    <t>Pozn.: Prvním ohlašovacím rokem podle nařízení o E-PRTR byl rok 2007. Hodnoty vycházejí z celkových údajů (nadlimitní i podlimitní hlášení). Údaje jsou platné ke dni 31. 8. 2019.
Ke snížení počtu ohlašovatelů oproti předchozímu období došlo v roce 2016 na základě zákona č. 255/2016 Sb., kterým se mění zákon č. 25/2008 Sb., o integrovaném registru znečišťování životního prostředí a integrovaném systému plnění ohlašovacích povinností v oblasti životního prostředí a o změně některých zákonů, ve znění pozdějších předpisů.</t>
  </si>
  <si>
    <t>Pozn.: Údaje jsou platné ke dni 31. 8. 2019.</t>
  </si>
  <si>
    <t>Tab. 5.3.4.2 Struktura hlášení do IRZ podle typu úniků/přenosů v r. 2018</t>
  </si>
  <si>
    <t>Tab. 5.3.4.3 Množství ohlášených látek do IRZ a jejich četnost podle typu úniku/přenosu v r. 2018</t>
  </si>
  <si>
    <t>Údaje jsou platné ke dni 31. 8. 2019.</t>
  </si>
  <si>
    <r>
      <t xml:space="preserve">Tab. 5.3.4.4 Ohlášené množství </t>
    </r>
    <r>
      <rPr>
        <b/>
        <sz val="10"/>
        <rFont val="Arial"/>
        <family val="2"/>
        <charset val="238"/>
      </rPr>
      <t>odpadů do IRZ v r. 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</si>
</sst>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.5"/>
      <name val="Arial"/>
      <family val="2"/>
      <charset val="238"/>
    </font>
    <font>
      <sz val="7.5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i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vertAlign val="subscript"/>
      <sz val="7.5"/>
      <color theme="1"/>
      <name val="Arial"/>
      <family val="2"/>
      <charset val="238"/>
    </font>
    <font>
      <b/>
      <sz val="7.5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8C8C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4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4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4" fillId="3" borderId="2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164" fontId="0" fillId="0" borderId="0" xfId="0" applyNumberFormat="1"/>
    <xf numFmtId="3" fontId="3" fillId="3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3" fontId="5" fillId="3" borderId="3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 wrapText="1"/>
    </xf>
    <xf numFmtId="0" fontId="3" fillId="2" borderId="4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4" fontId="5" fillId="3" borderId="2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0" fillId="0" borderId="0" xfId="0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0" fillId="0" borderId="5" xfId="0" applyBorder="1" applyAlignment="1"/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" fillId="0" borderId="6" xfId="0" applyFont="1" applyBorder="1" applyAlignment="1">
      <alignment vertical="center"/>
    </xf>
    <xf numFmtId="0" fontId="0" fillId="0" borderId="6" xfId="0" applyBorder="1" applyAlignment="1"/>
    <xf numFmtId="0" fontId="5" fillId="0" borderId="5" xfId="0" applyFont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/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5" fillId="0" borderId="5" xfId="0" applyFont="1" applyBorder="1" applyAlignment="1">
      <alignment vertical="center" wrapText="1"/>
    </xf>
    <xf numFmtId="0" fontId="0" fillId="0" borderId="5" xfId="0" applyBorder="1" applyAlignment="1">
      <alignment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wrapText="1"/>
    </xf>
    <xf numFmtId="0" fontId="12" fillId="2" borderId="3" xfId="0" applyFont="1" applyFill="1" applyBorder="1" applyAlignment="1">
      <alignment vertical="center" wrapText="1"/>
    </xf>
    <xf numFmtId="3" fontId="12" fillId="3" borderId="4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/>
    </xf>
    <xf numFmtId="3" fontId="5" fillId="3" borderId="4" xfId="0" applyNumberFormat="1" applyFont="1" applyFill="1" applyBorder="1" applyAlignment="1">
      <alignment horizontal="right" vertical="center"/>
    </xf>
    <xf numFmtId="3" fontId="12" fillId="3" borderId="4" xfId="0" applyNumberFormat="1" applyFont="1" applyFill="1" applyBorder="1" applyAlignment="1">
      <alignment horizontal="right" vertical="center"/>
    </xf>
    <xf numFmtId="0" fontId="3" fillId="0" borderId="0" xfId="0" applyFont="1"/>
    <xf numFmtId="0" fontId="12" fillId="3" borderId="4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9" fillId="0" borderId="0" xfId="0" applyFont="1" applyAlignment="1">
      <alignment vertical="center" wrapText="1"/>
    </xf>
    <xf numFmtId="3" fontId="5" fillId="3" borderId="2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5" fillId="3" borderId="4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8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17</xdr:col>
      <xdr:colOff>85263</xdr:colOff>
      <xdr:row>25</xdr:row>
      <xdr:rowOff>9525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604F539-531A-4F62-A557-64F705E61E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10448463" cy="458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11</xdr:col>
      <xdr:colOff>493680</xdr:colOff>
      <xdr:row>20</xdr:row>
      <xdr:rowOff>9525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8CF2312-184D-4C11-83EC-1B28F38B7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7199280" cy="3629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workbookViewId="0">
      <selection activeCell="C8" sqref="C8"/>
    </sheetView>
  </sheetViews>
  <sheetFormatPr defaultRowHeight="15" x14ac:dyDescent="0.25"/>
  <cols>
    <col min="1" max="1" width="41.28515625" customWidth="1"/>
  </cols>
  <sheetData>
    <row r="1" spans="1:15" ht="15.75" thickBot="1" x14ac:dyDescent="0.3">
      <c r="A1" s="89" t="s">
        <v>176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5" ht="15.75" thickBot="1" x14ac:dyDescent="0.3">
      <c r="A2" s="2" t="s">
        <v>0</v>
      </c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36">
        <v>2015</v>
      </c>
      <c r="L2" s="46">
        <v>2016</v>
      </c>
      <c r="M2" s="50">
        <v>2017</v>
      </c>
      <c r="N2" s="83">
        <v>2018</v>
      </c>
    </row>
    <row r="3" spans="1:15" ht="15.75" thickBot="1" x14ac:dyDescent="0.3">
      <c r="A3" s="4" t="s">
        <v>1</v>
      </c>
      <c r="B3" s="5">
        <v>193</v>
      </c>
      <c r="C3" s="5">
        <v>197</v>
      </c>
      <c r="D3" s="5">
        <v>205</v>
      </c>
      <c r="E3" s="5">
        <v>207</v>
      </c>
      <c r="F3" s="5">
        <v>192</v>
      </c>
      <c r="G3" s="5">
        <v>185</v>
      </c>
      <c r="H3" s="5">
        <v>98</v>
      </c>
      <c r="I3" s="5">
        <v>90</v>
      </c>
      <c r="J3" s="5">
        <v>92</v>
      </c>
      <c r="K3" s="5">
        <v>83</v>
      </c>
      <c r="L3" s="5">
        <v>72</v>
      </c>
      <c r="M3" s="53">
        <v>51</v>
      </c>
      <c r="N3" s="26">
        <v>40</v>
      </c>
    </row>
    <row r="4" spans="1:15" ht="21.75" thickBot="1" x14ac:dyDescent="0.3">
      <c r="A4" s="4" t="s">
        <v>2</v>
      </c>
      <c r="B4" s="5">
        <v>50</v>
      </c>
      <c r="C4" s="5">
        <v>53</v>
      </c>
      <c r="D4" s="5">
        <v>59</v>
      </c>
      <c r="E4" s="5">
        <v>62</v>
      </c>
      <c r="F4" s="5">
        <v>64</v>
      </c>
      <c r="G4" s="5" t="s">
        <v>3</v>
      </c>
      <c r="H4" s="5">
        <v>37</v>
      </c>
      <c r="I4" s="5">
        <v>36</v>
      </c>
      <c r="J4" s="5">
        <v>30</v>
      </c>
      <c r="K4" s="5">
        <v>20</v>
      </c>
      <c r="L4" s="5">
        <v>18</v>
      </c>
      <c r="M4" s="54">
        <v>20</v>
      </c>
      <c r="N4" s="60">
        <v>12</v>
      </c>
    </row>
    <row r="5" spans="1:15" ht="15.75" thickBot="1" x14ac:dyDescent="0.3">
      <c r="A5" s="4" t="s">
        <v>4</v>
      </c>
      <c r="B5" s="5">
        <v>82</v>
      </c>
      <c r="C5" s="5">
        <v>89</v>
      </c>
      <c r="D5" s="5">
        <v>92</v>
      </c>
      <c r="E5" s="5">
        <v>92</v>
      </c>
      <c r="F5" s="5">
        <v>102</v>
      </c>
      <c r="G5" s="5">
        <v>88</v>
      </c>
      <c r="H5" s="5">
        <v>56</v>
      </c>
      <c r="I5" s="5">
        <v>56</v>
      </c>
      <c r="J5" s="5">
        <v>56</v>
      </c>
      <c r="K5" s="5">
        <v>51</v>
      </c>
      <c r="L5" s="5">
        <v>45</v>
      </c>
      <c r="M5" s="54">
        <v>39</v>
      </c>
      <c r="N5" s="60">
        <v>32</v>
      </c>
    </row>
    <row r="6" spans="1:15" x14ac:dyDescent="0.25">
      <c r="A6" s="87" t="s">
        <v>5</v>
      </c>
      <c r="B6" s="88"/>
      <c r="C6" s="88"/>
      <c r="D6" s="88"/>
      <c r="E6" s="88"/>
      <c r="F6" s="88"/>
      <c r="G6" s="88"/>
      <c r="H6" s="88"/>
      <c r="I6" s="88"/>
      <c r="J6" s="88"/>
    </row>
    <row r="7" spans="1:15" x14ac:dyDescent="0.25">
      <c r="A7" s="6" t="s">
        <v>6</v>
      </c>
    </row>
  </sheetData>
  <mergeCells count="2">
    <mergeCell ref="A6:J6"/>
    <mergeCell ref="A1:O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0426B-E68F-438E-A815-22F2574C77C8}">
  <dimension ref="A1:H20"/>
  <sheetViews>
    <sheetView workbookViewId="0">
      <selection activeCell="B25" sqref="B25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233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180</v>
      </c>
      <c r="B2" s="82" t="s">
        <v>181</v>
      </c>
      <c r="C2" s="82" t="s">
        <v>182</v>
      </c>
      <c r="D2" s="82" t="s">
        <v>183</v>
      </c>
      <c r="E2" s="82" t="s">
        <v>229</v>
      </c>
    </row>
    <row r="3" spans="1:8" ht="15.75" thickBot="1" x14ac:dyDescent="0.3">
      <c r="A3" s="10" t="s">
        <v>185</v>
      </c>
      <c r="B3" s="11">
        <v>1</v>
      </c>
      <c r="C3" s="11">
        <v>10</v>
      </c>
      <c r="D3" s="11">
        <v>3</v>
      </c>
      <c r="E3" s="11">
        <v>1</v>
      </c>
    </row>
    <row r="4" spans="1:8" ht="15.75" thickBot="1" x14ac:dyDescent="0.3">
      <c r="A4" s="10" t="s">
        <v>187</v>
      </c>
      <c r="B4" s="11">
        <v>1</v>
      </c>
      <c r="C4" s="11">
        <v>28</v>
      </c>
      <c r="D4" s="11">
        <v>4</v>
      </c>
      <c r="E4" s="11">
        <v>1</v>
      </c>
    </row>
    <row r="5" spans="1:8" ht="32.25" thickBot="1" x14ac:dyDescent="0.3">
      <c r="A5" s="10" t="s">
        <v>188</v>
      </c>
      <c r="B5" s="11">
        <v>5</v>
      </c>
      <c r="C5" s="11">
        <v>189</v>
      </c>
      <c r="D5" s="11">
        <v>20</v>
      </c>
      <c r="E5" s="11">
        <v>5</v>
      </c>
    </row>
    <row r="6" spans="1:8" ht="21.75" thickBot="1" x14ac:dyDescent="0.3">
      <c r="A6" s="10" t="s">
        <v>191</v>
      </c>
      <c r="B6" s="11">
        <v>130</v>
      </c>
      <c r="C6" s="18">
        <v>1644</v>
      </c>
      <c r="D6" s="11">
        <v>516</v>
      </c>
      <c r="E6" s="11">
        <v>139</v>
      </c>
    </row>
    <row r="7" spans="1:8" ht="15.75" thickBot="1" x14ac:dyDescent="0.3">
      <c r="A7" s="10" t="s">
        <v>192</v>
      </c>
      <c r="B7" s="11">
        <v>7</v>
      </c>
      <c r="C7" s="11">
        <v>143</v>
      </c>
      <c r="D7" s="11">
        <v>21</v>
      </c>
      <c r="E7" s="11">
        <v>429</v>
      </c>
    </row>
    <row r="8" spans="1:8" ht="15.75" thickBot="1" x14ac:dyDescent="0.3">
      <c r="A8" s="10" t="s">
        <v>195</v>
      </c>
      <c r="B8" s="11">
        <v>1</v>
      </c>
      <c r="C8" s="11">
        <v>1</v>
      </c>
      <c r="D8" s="11">
        <v>50</v>
      </c>
      <c r="E8" s="11">
        <v>8</v>
      </c>
    </row>
    <row r="9" spans="1:8" ht="21.75" thickBot="1" x14ac:dyDescent="0.3">
      <c r="A9" s="10" t="s">
        <v>197</v>
      </c>
      <c r="B9" s="11">
        <v>10</v>
      </c>
      <c r="C9" s="11">
        <v>248</v>
      </c>
      <c r="D9" s="11">
        <v>30</v>
      </c>
      <c r="E9" s="11">
        <v>10</v>
      </c>
    </row>
    <row r="10" spans="1:8" ht="21.75" thickBot="1" x14ac:dyDescent="0.3">
      <c r="A10" s="10" t="s">
        <v>200</v>
      </c>
      <c r="B10" s="11">
        <v>1</v>
      </c>
      <c r="C10" s="11">
        <v>20</v>
      </c>
      <c r="D10" s="11">
        <v>2</v>
      </c>
      <c r="E10" s="11">
        <v>1</v>
      </c>
    </row>
    <row r="11" spans="1:8" ht="15.75" thickBot="1" x14ac:dyDescent="0.3">
      <c r="A11" s="10" t="s">
        <v>201</v>
      </c>
      <c r="B11" s="11">
        <v>2</v>
      </c>
      <c r="C11" s="11">
        <v>24</v>
      </c>
      <c r="D11" s="11">
        <v>4</v>
      </c>
      <c r="E11" s="11">
        <v>2</v>
      </c>
    </row>
    <row r="12" spans="1:8" ht="21.75" thickBot="1" x14ac:dyDescent="0.3">
      <c r="A12" s="10" t="s">
        <v>202</v>
      </c>
      <c r="B12" s="11">
        <v>6</v>
      </c>
      <c r="C12" s="11">
        <v>79</v>
      </c>
      <c r="D12" s="11">
        <v>18</v>
      </c>
      <c r="E12" s="11">
        <v>6</v>
      </c>
    </row>
    <row r="13" spans="1:8" ht="21.75" thickBot="1" x14ac:dyDescent="0.3">
      <c r="A13" s="10" t="s">
        <v>207</v>
      </c>
      <c r="B13" s="11">
        <v>1</v>
      </c>
      <c r="C13" s="11">
        <v>20</v>
      </c>
      <c r="D13" s="11">
        <v>3</v>
      </c>
      <c r="E13" s="11">
        <v>1</v>
      </c>
    </row>
    <row r="14" spans="1:8" ht="15.75" thickBot="1" x14ac:dyDescent="0.3">
      <c r="A14" s="10" t="s">
        <v>215</v>
      </c>
      <c r="B14" s="11">
        <v>10</v>
      </c>
      <c r="C14" s="11">
        <v>427</v>
      </c>
      <c r="D14" s="11">
        <v>28</v>
      </c>
      <c r="E14" s="11">
        <v>10</v>
      </c>
    </row>
    <row r="15" spans="1:8" ht="15.75" thickBot="1" x14ac:dyDescent="0.3">
      <c r="A15" s="10" t="s">
        <v>216</v>
      </c>
      <c r="B15" s="11">
        <v>1</v>
      </c>
      <c r="C15" s="11">
        <v>20</v>
      </c>
      <c r="D15" s="11">
        <v>5</v>
      </c>
      <c r="E15" s="11">
        <v>1</v>
      </c>
    </row>
    <row r="16" spans="1:8" ht="15.75" thickBot="1" x14ac:dyDescent="0.3">
      <c r="A16" s="10" t="s">
        <v>217</v>
      </c>
      <c r="B16" s="11">
        <v>1</v>
      </c>
      <c r="C16" s="11">
        <v>3</v>
      </c>
      <c r="D16" s="11">
        <v>15</v>
      </c>
      <c r="E16" s="11">
        <v>2</v>
      </c>
    </row>
    <row r="17" spans="1:5" ht="15.75" thickBot="1" x14ac:dyDescent="0.3">
      <c r="A17" s="10" t="s">
        <v>218</v>
      </c>
      <c r="B17" s="11">
        <v>1</v>
      </c>
      <c r="C17" s="11">
        <v>24</v>
      </c>
      <c r="D17" s="11">
        <v>24</v>
      </c>
      <c r="E17" s="11">
        <v>3</v>
      </c>
    </row>
    <row r="18" spans="1:5" ht="21.75" thickBot="1" x14ac:dyDescent="0.3">
      <c r="A18" s="10" t="s">
        <v>222</v>
      </c>
      <c r="B18" s="11">
        <v>2</v>
      </c>
      <c r="C18" s="11">
        <v>20</v>
      </c>
      <c r="D18" s="11">
        <v>2</v>
      </c>
      <c r="E18" s="11">
        <v>2</v>
      </c>
    </row>
    <row r="19" spans="1:5" ht="15.75" thickBot="1" x14ac:dyDescent="0.3">
      <c r="A19" s="125" t="s">
        <v>12</v>
      </c>
      <c r="B19" s="131">
        <v>180</v>
      </c>
      <c r="C19" s="126">
        <v>2900</v>
      </c>
      <c r="D19" s="131">
        <v>745</v>
      </c>
      <c r="E19" s="131">
        <v>621</v>
      </c>
    </row>
    <row r="20" spans="1:5" x14ac:dyDescent="0.25">
      <c r="A20" s="6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00AE9-FFD8-4866-9F55-04269C597022}">
  <dimension ref="A1:H25"/>
  <sheetViews>
    <sheetView workbookViewId="0">
      <selection activeCell="C27" sqref="C27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234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235</v>
      </c>
      <c r="B2" s="82" t="s">
        <v>181</v>
      </c>
      <c r="C2" s="82" t="s">
        <v>182</v>
      </c>
      <c r="D2" s="82" t="s">
        <v>183</v>
      </c>
      <c r="E2" s="82" t="s">
        <v>229</v>
      </c>
    </row>
    <row r="3" spans="1:8" ht="15.75" thickBot="1" x14ac:dyDescent="0.3">
      <c r="A3" s="10" t="s">
        <v>185</v>
      </c>
      <c r="B3" s="11">
        <v>3</v>
      </c>
      <c r="C3" s="11">
        <v>90</v>
      </c>
      <c r="D3" s="11">
        <v>24</v>
      </c>
      <c r="E3" s="11">
        <v>4</v>
      </c>
    </row>
    <row r="4" spans="1:8" ht="32.25" thickBot="1" x14ac:dyDescent="0.3">
      <c r="A4" s="10" t="s">
        <v>188</v>
      </c>
      <c r="B4" s="11">
        <v>15</v>
      </c>
      <c r="C4" s="11">
        <v>487</v>
      </c>
      <c r="D4" s="11">
        <v>240</v>
      </c>
      <c r="E4" s="11">
        <v>30</v>
      </c>
    </row>
    <row r="5" spans="1:8" ht="15.75" thickBot="1" x14ac:dyDescent="0.3">
      <c r="A5" s="10" t="s">
        <v>190</v>
      </c>
      <c r="B5" s="11">
        <v>2</v>
      </c>
      <c r="C5" s="11">
        <v>74</v>
      </c>
      <c r="D5" s="11">
        <v>11</v>
      </c>
      <c r="E5" s="11">
        <v>2</v>
      </c>
    </row>
    <row r="6" spans="1:8" ht="21.75" thickBot="1" x14ac:dyDescent="0.3">
      <c r="A6" s="10" t="s">
        <v>191</v>
      </c>
      <c r="B6" s="11">
        <v>91</v>
      </c>
      <c r="C6" s="18">
        <v>1916</v>
      </c>
      <c r="D6" s="11">
        <v>670</v>
      </c>
      <c r="E6" s="11">
        <v>120</v>
      </c>
    </row>
    <row r="7" spans="1:8" ht="15.75" thickBot="1" x14ac:dyDescent="0.3">
      <c r="A7" s="10" t="s">
        <v>194</v>
      </c>
      <c r="B7" s="11">
        <v>15</v>
      </c>
      <c r="C7" s="11">
        <v>489</v>
      </c>
      <c r="D7" s="11">
        <v>38</v>
      </c>
      <c r="E7" s="11">
        <v>15</v>
      </c>
    </row>
    <row r="8" spans="1:8" ht="15.75" thickBot="1" x14ac:dyDescent="0.3">
      <c r="A8" s="10" t="s">
        <v>195</v>
      </c>
      <c r="B8" s="11">
        <v>16</v>
      </c>
      <c r="C8" s="11">
        <v>92</v>
      </c>
      <c r="D8" s="11">
        <v>44</v>
      </c>
      <c r="E8" s="11">
        <v>16</v>
      </c>
    </row>
    <row r="9" spans="1:8" ht="21.75" thickBot="1" x14ac:dyDescent="0.3">
      <c r="A9" s="10" t="s">
        <v>200</v>
      </c>
      <c r="B9" s="11">
        <v>11</v>
      </c>
      <c r="C9" s="11">
        <v>200</v>
      </c>
      <c r="D9" s="11">
        <v>145</v>
      </c>
      <c r="E9" s="11">
        <v>31</v>
      </c>
    </row>
    <row r="10" spans="1:8" ht="15.75" thickBot="1" x14ac:dyDescent="0.3">
      <c r="A10" s="10" t="s">
        <v>201</v>
      </c>
      <c r="B10" s="11">
        <v>5</v>
      </c>
      <c r="C10" s="11">
        <v>60</v>
      </c>
      <c r="D10" s="11">
        <v>30</v>
      </c>
      <c r="E10" s="11">
        <v>5</v>
      </c>
    </row>
    <row r="11" spans="1:8" ht="21.75" thickBot="1" x14ac:dyDescent="0.3">
      <c r="A11" s="10" t="s">
        <v>202</v>
      </c>
      <c r="B11" s="11">
        <v>14</v>
      </c>
      <c r="C11" s="11">
        <v>268</v>
      </c>
      <c r="D11" s="11">
        <v>92</v>
      </c>
      <c r="E11" s="11">
        <v>17</v>
      </c>
    </row>
    <row r="12" spans="1:8" ht="15.75" thickBot="1" x14ac:dyDescent="0.3">
      <c r="A12" s="10" t="s">
        <v>204</v>
      </c>
      <c r="B12" s="11">
        <v>5</v>
      </c>
      <c r="C12" s="11">
        <v>81</v>
      </c>
      <c r="D12" s="11">
        <v>30</v>
      </c>
      <c r="E12" s="11">
        <v>5</v>
      </c>
    </row>
    <row r="13" spans="1:8" ht="21.75" thickBot="1" x14ac:dyDescent="0.3">
      <c r="A13" s="10" t="s">
        <v>207</v>
      </c>
      <c r="B13" s="11">
        <v>21</v>
      </c>
      <c r="C13" s="11">
        <v>354</v>
      </c>
      <c r="D13" s="11">
        <v>162</v>
      </c>
      <c r="E13" s="11">
        <v>25</v>
      </c>
    </row>
    <row r="14" spans="1:8" ht="15.75" thickBot="1" x14ac:dyDescent="0.3">
      <c r="A14" s="10" t="s">
        <v>208</v>
      </c>
      <c r="B14" s="11">
        <v>4</v>
      </c>
      <c r="C14" s="11">
        <v>80</v>
      </c>
      <c r="D14" s="11">
        <v>15</v>
      </c>
      <c r="E14" s="11">
        <v>4</v>
      </c>
    </row>
    <row r="15" spans="1:8" ht="15.75" thickBot="1" x14ac:dyDescent="0.3">
      <c r="A15" s="10" t="s">
        <v>209</v>
      </c>
      <c r="B15" s="11">
        <v>3</v>
      </c>
      <c r="C15" s="11">
        <v>44</v>
      </c>
      <c r="D15" s="11">
        <v>13</v>
      </c>
      <c r="E15" s="11">
        <v>3</v>
      </c>
    </row>
    <row r="16" spans="1:8" ht="15.75" thickBot="1" x14ac:dyDescent="0.3">
      <c r="A16" s="10" t="s">
        <v>236</v>
      </c>
      <c r="B16" s="11">
        <v>6</v>
      </c>
      <c r="C16" s="11">
        <v>231</v>
      </c>
      <c r="D16" s="11">
        <v>42</v>
      </c>
      <c r="E16" s="11">
        <v>8</v>
      </c>
    </row>
    <row r="17" spans="1:5" ht="21.75" thickBot="1" x14ac:dyDescent="0.3">
      <c r="A17" s="10" t="s">
        <v>213</v>
      </c>
      <c r="B17" s="11">
        <v>2</v>
      </c>
      <c r="C17" s="11">
        <v>21</v>
      </c>
      <c r="D17" s="11">
        <v>14</v>
      </c>
      <c r="E17" s="11">
        <v>2</v>
      </c>
    </row>
    <row r="18" spans="1:5" ht="15.75" thickBot="1" x14ac:dyDescent="0.3">
      <c r="A18" s="10" t="s">
        <v>214</v>
      </c>
      <c r="B18" s="11">
        <v>5</v>
      </c>
      <c r="C18" s="11">
        <v>74</v>
      </c>
      <c r="D18" s="11">
        <v>8</v>
      </c>
      <c r="E18" s="11">
        <v>5</v>
      </c>
    </row>
    <row r="19" spans="1:5" ht="15.75" thickBot="1" x14ac:dyDescent="0.3">
      <c r="A19" s="10" t="s">
        <v>216</v>
      </c>
      <c r="B19" s="11">
        <v>72</v>
      </c>
      <c r="C19" s="18">
        <v>1171</v>
      </c>
      <c r="D19" s="11">
        <v>380</v>
      </c>
      <c r="E19" s="11">
        <v>83</v>
      </c>
    </row>
    <row r="20" spans="1:5" ht="15.75" thickBot="1" x14ac:dyDescent="0.3">
      <c r="A20" s="10" t="s">
        <v>218</v>
      </c>
      <c r="B20" s="11">
        <v>4</v>
      </c>
      <c r="C20" s="11">
        <v>59</v>
      </c>
      <c r="D20" s="11">
        <v>36</v>
      </c>
      <c r="E20" s="11">
        <v>6</v>
      </c>
    </row>
    <row r="21" spans="1:5" ht="15.75" thickBot="1" x14ac:dyDescent="0.3">
      <c r="A21" s="10" t="s">
        <v>220</v>
      </c>
      <c r="B21" s="11">
        <v>7</v>
      </c>
      <c r="C21" s="11">
        <v>104</v>
      </c>
      <c r="D21" s="11">
        <v>42</v>
      </c>
      <c r="E21" s="11">
        <v>7</v>
      </c>
    </row>
    <row r="22" spans="1:5" ht="15.75" thickBot="1" x14ac:dyDescent="0.3">
      <c r="A22" s="10" t="s">
        <v>221</v>
      </c>
      <c r="B22" s="11">
        <v>1</v>
      </c>
      <c r="C22" s="11">
        <v>98</v>
      </c>
      <c r="D22" s="11">
        <v>6</v>
      </c>
      <c r="E22" s="11">
        <v>1</v>
      </c>
    </row>
    <row r="23" spans="1:5" ht="21.75" thickBot="1" x14ac:dyDescent="0.3">
      <c r="A23" s="10" t="s">
        <v>222</v>
      </c>
      <c r="B23" s="11">
        <v>6</v>
      </c>
      <c r="C23" s="11">
        <v>258</v>
      </c>
      <c r="D23" s="11">
        <v>165</v>
      </c>
      <c r="E23" s="11">
        <v>17</v>
      </c>
    </row>
    <row r="24" spans="1:5" ht="15.75" thickBot="1" x14ac:dyDescent="0.3">
      <c r="A24" s="125" t="s">
        <v>12</v>
      </c>
      <c r="B24" s="131">
        <v>308</v>
      </c>
      <c r="C24" s="126">
        <v>6251</v>
      </c>
      <c r="D24" s="126">
        <v>2207</v>
      </c>
      <c r="E24" s="131">
        <v>406</v>
      </c>
    </row>
    <row r="25" spans="1:5" x14ac:dyDescent="0.25">
      <c r="A25" s="31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E0828-6510-43A1-93DF-C88D874880B0}">
  <dimension ref="A1:H10"/>
  <sheetViews>
    <sheetView workbookViewId="0">
      <selection activeCell="E15" sqref="E15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237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180</v>
      </c>
      <c r="B2" s="82" t="s">
        <v>238</v>
      </c>
      <c r="C2" s="82" t="s">
        <v>182</v>
      </c>
      <c r="D2" s="82" t="s">
        <v>183</v>
      </c>
    </row>
    <row r="3" spans="1:8" ht="21.75" thickBot="1" x14ac:dyDescent="0.3">
      <c r="A3" s="10" t="s">
        <v>191</v>
      </c>
      <c r="B3" s="11">
        <v>1</v>
      </c>
      <c r="C3" s="11">
        <v>28</v>
      </c>
      <c r="D3" s="11">
        <v>228</v>
      </c>
    </row>
    <row r="4" spans="1:8" ht="15.75" thickBot="1" x14ac:dyDescent="0.3">
      <c r="A4" s="10" t="s">
        <v>195</v>
      </c>
      <c r="B4" s="11">
        <v>1</v>
      </c>
      <c r="C4" s="11">
        <v>21</v>
      </c>
      <c r="D4" s="11">
        <v>166</v>
      </c>
    </row>
    <row r="5" spans="1:8" ht="21.75" thickBot="1" x14ac:dyDescent="0.3">
      <c r="A5" s="10" t="s">
        <v>200</v>
      </c>
      <c r="B5" s="11">
        <v>1</v>
      </c>
      <c r="C5" s="11">
        <v>25</v>
      </c>
      <c r="D5" s="11">
        <v>130</v>
      </c>
    </row>
    <row r="6" spans="1:8" ht="21.75" thickBot="1" x14ac:dyDescent="0.3">
      <c r="A6" s="10" t="s">
        <v>202</v>
      </c>
      <c r="B6" s="11">
        <v>1</v>
      </c>
      <c r="C6" s="11">
        <v>25</v>
      </c>
      <c r="D6" s="11">
        <v>51</v>
      </c>
    </row>
    <row r="7" spans="1:8" ht="15.75" thickBot="1" x14ac:dyDescent="0.3">
      <c r="A7" s="10" t="s">
        <v>211</v>
      </c>
      <c r="B7" s="11">
        <v>2</v>
      </c>
      <c r="C7" s="11">
        <v>40</v>
      </c>
      <c r="D7" s="11">
        <v>131</v>
      </c>
    </row>
    <row r="8" spans="1:8" ht="15.75" thickBot="1" x14ac:dyDescent="0.3">
      <c r="A8" s="10" t="s">
        <v>220</v>
      </c>
      <c r="B8" s="11">
        <v>1</v>
      </c>
      <c r="C8" s="11">
        <v>20</v>
      </c>
      <c r="D8" s="11">
        <v>147</v>
      </c>
    </row>
    <row r="9" spans="1:8" ht="15.75" thickBot="1" x14ac:dyDescent="0.3">
      <c r="A9" s="125" t="s">
        <v>12</v>
      </c>
      <c r="B9" s="131">
        <v>7</v>
      </c>
      <c r="C9" s="131">
        <v>159</v>
      </c>
      <c r="D9" s="131">
        <v>853</v>
      </c>
    </row>
    <row r="10" spans="1:8" x14ac:dyDescent="0.25">
      <c r="A10" s="31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AF9B-C1C6-4681-9BD4-AD0CFA5BD1E4}">
  <dimension ref="A1:H22"/>
  <sheetViews>
    <sheetView workbookViewId="0">
      <selection activeCell="B28" sqref="B28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239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180</v>
      </c>
      <c r="B2" s="82" t="s">
        <v>240</v>
      </c>
      <c r="C2" s="82" t="s">
        <v>182</v>
      </c>
      <c r="D2" s="82" t="s">
        <v>183</v>
      </c>
    </row>
    <row r="3" spans="1:8" ht="15.75" thickBot="1" x14ac:dyDescent="0.3">
      <c r="A3" s="10" t="s">
        <v>186</v>
      </c>
      <c r="B3" s="11">
        <v>7</v>
      </c>
      <c r="C3" s="11">
        <v>179</v>
      </c>
      <c r="D3" s="11">
        <v>14</v>
      </c>
    </row>
    <row r="4" spans="1:8" ht="15.75" thickBot="1" x14ac:dyDescent="0.3">
      <c r="A4" s="10" t="s">
        <v>190</v>
      </c>
      <c r="B4" s="11">
        <v>22</v>
      </c>
      <c r="C4" s="11">
        <v>483</v>
      </c>
      <c r="D4" s="18">
        <v>2317</v>
      </c>
    </row>
    <row r="5" spans="1:8" ht="21.75" thickBot="1" x14ac:dyDescent="0.3">
      <c r="A5" s="10" t="s">
        <v>191</v>
      </c>
      <c r="B5" s="11">
        <v>35</v>
      </c>
      <c r="C5" s="11">
        <v>747</v>
      </c>
      <c r="D5" s="11">
        <v>182</v>
      </c>
    </row>
    <row r="6" spans="1:8" ht="15.75" thickBot="1" x14ac:dyDescent="0.3">
      <c r="A6" s="10" t="s">
        <v>194</v>
      </c>
      <c r="B6" s="11">
        <v>22</v>
      </c>
      <c r="C6" s="11">
        <v>678</v>
      </c>
      <c r="D6" s="11">
        <v>43</v>
      </c>
    </row>
    <row r="7" spans="1:8" ht="15.75" thickBot="1" x14ac:dyDescent="0.3">
      <c r="A7" s="10" t="s">
        <v>195</v>
      </c>
      <c r="B7" s="11">
        <v>10</v>
      </c>
      <c r="C7" s="11">
        <v>203</v>
      </c>
      <c r="D7" s="11">
        <v>113</v>
      </c>
    </row>
    <row r="8" spans="1:8" ht="15.75" thickBot="1" x14ac:dyDescent="0.3">
      <c r="A8" s="10" t="s">
        <v>196</v>
      </c>
      <c r="B8" s="11">
        <v>40</v>
      </c>
      <c r="C8" s="11">
        <v>831</v>
      </c>
      <c r="D8" s="11">
        <v>391</v>
      </c>
    </row>
    <row r="9" spans="1:8" ht="15.75" thickBot="1" x14ac:dyDescent="0.3">
      <c r="A9" s="10" t="s">
        <v>198</v>
      </c>
      <c r="B9" s="11">
        <v>15</v>
      </c>
      <c r="C9" s="11">
        <v>473</v>
      </c>
      <c r="D9" s="11">
        <v>43</v>
      </c>
    </row>
    <row r="10" spans="1:8" ht="21.75" thickBot="1" x14ac:dyDescent="0.3">
      <c r="A10" s="10" t="s">
        <v>200</v>
      </c>
      <c r="B10" s="11">
        <v>2</v>
      </c>
      <c r="C10" s="11">
        <v>47</v>
      </c>
      <c r="D10" s="11">
        <v>33</v>
      </c>
    </row>
    <row r="11" spans="1:8" ht="21.75" thickBot="1" x14ac:dyDescent="0.3">
      <c r="A11" s="10" t="s">
        <v>202</v>
      </c>
      <c r="B11" s="11">
        <v>4</v>
      </c>
      <c r="C11" s="11">
        <v>72</v>
      </c>
      <c r="D11" s="11">
        <v>16</v>
      </c>
    </row>
    <row r="12" spans="1:8" ht="15.75" thickBot="1" x14ac:dyDescent="0.3">
      <c r="A12" s="10" t="s">
        <v>204</v>
      </c>
      <c r="B12" s="11">
        <v>2</v>
      </c>
      <c r="C12" s="11">
        <v>37</v>
      </c>
      <c r="D12" s="11">
        <v>6</v>
      </c>
    </row>
    <row r="13" spans="1:8" ht="21.75" thickBot="1" x14ac:dyDescent="0.3">
      <c r="A13" s="10" t="s">
        <v>206</v>
      </c>
      <c r="B13" s="11">
        <v>11</v>
      </c>
      <c r="C13" s="11">
        <v>455</v>
      </c>
      <c r="D13" s="11">
        <v>118</v>
      </c>
    </row>
    <row r="14" spans="1:8" ht="15.75" thickBot="1" x14ac:dyDescent="0.3">
      <c r="A14" s="10" t="s">
        <v>208</v>
      </c>
      <c r="B14" s="11">
        <v>1</v>
      </c>
      <c r="C14" s="11">
        <v>25</v>
      </c>
      <c r="D14" s="11">
        <v>5</v>
      </c>
    </row>
    <row r="15" spans="1:8" ht="15.75" thickBot="1" x14ac:dyDescent="0.3">
      <c r="A15" s="10" t="s">
        <v>212</v>
      </c>
      <c r="B15" s="11">
        <v>10</v>
      </c>
      <c r="C15" s="11">
        <v>622</v>
      </c>
      <c r="D15" s="11">
        <v>96</v>
      </c>
    </row>
    <row r="16" spans="1:8" ht="15.75" thickBot="1" x14ac:dyDescent="0.3">
      <c r="A16" s="10" t="s">
        <v>215</v>
      </c>
      <c r="B16" s="11">
        <v>11</v>
      </c>
      <c r="C16" s="11">
        <v>309</v>
      </c>
      <c r="D16" s="11">
        <v>79</v>
      </c>
    </row>
    <row r="17" spans="1:4" ht="15.75" thickBot="1" x14ac:dyDescent="0.3">
      <c r="A17" s="10" t="s">
        <v>216</v>
      </c>
      <c r="B17" s="11">
        <v>3</v>
      </c>
      <c r="C17" s="11">
        <v>90</v>
      </c>
      <c r="D17" s="11">
        <v>5</v>
      </c>
    </row>
    <row r="18" spans="1:4" ht="15.75" thickBot="1" x14ac:dyDescent="0.3">
      <c r="A18" s="10" t="s">
        <v>217</v>
      </c>
      <c r="B18" s="11">
        <v>9</v>
      </c>
      <c r="C18" s="11">
        <v>143</v>
      </c>
      <c r="D18" s="11">
        <v>176</v>
      </c>
    </row>
    <row r="19" spans="1:4" ht="15.75" thickBot="1" x14ac:dyDescent="0.3">
      <c r="A19" s="10" t="s">
        <v>219</v>
      </c>
      <c r="B19" s="11">
        <v>14</v>
      </c>
      <c r="C19" s="11">
        <v>275</v>
      </c>
      <c r="D19" s="11">
        <v>208</v>
      </c>
    </row>
    <row r="20" spans="1:4" ht="15.75" thickBot="1" x14ac:dyDescent="0.3">
      <c r="A20" s="10" t="s">
        <v>220</v>
      </c>
      <c r="B20" s="11">
        <v>348</v>
      </c>
      <c r="C20" s="18">
        <v>7198</v>
      </c>
      <c r="D20" s="11">
        <v>0</v>
      </c>
    </row>
    <row r="21" spans="1:4" ht="15.75" thickBot="1" x14ac:dyDescent="0.3">
      <c r="A21" s="125" t="s">
        <v>12</v>
      </c>
      <c r="B21" s="131">
        <v>566</v>
      </c>
      <c r="C21" s="126">
        <v>12867</v>
      </c>
      <c r="D21" s="126">
        <v>3845</v>
      </c>
    </row>
    <row r="22" spans="1:4" x14ac:dyDescent="0.25">
      <c r="A22" s="6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33558-4DFE-46AE-9178-75B4176F25AE}">
  <dimension ref="A1:H25"/>
  <sheetViews>
    <sheetView workbookViewId="0">
      <selection activeCell="A31" sqref="A31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241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242</v>
      </c>
      <c r="B2" s="82" t="s">
        <v>243</v>
      </c>
      <c r="C2" s="82" t="s">
        <v>244</v>
      </c>
    </row>
    <row r="3" spans="1:8" ht="15.75" thickBot="1" x14ac:dyDescent="0.3">
      <c r="A3" s="10" t="s">
        <v>186</v>
      </c>
      <c r="B3" s="11">
        <v>1</v>
      </c>
      <c r="C3" s="11">
        <v>12</v>
      </c>
    </row>
    <row r="4" spans="1:8" ht="15.75" thickBot="1" x14ac:dyDescent="0.3">
      <c r="A4" s="10" t="s">
        <v>187</v>
      </c>
      <c r="B4" s="11">
        <v>16</v>
      </c>
      <c r="C4" s="11">
        <v>189</v>
      </c>
    </row>
    <row r="5" spans="1:8" ht="21.75" thickBot="1" x14ac:dyDescent="0.3">
      <c r="A5" s="10" t="s">
        <v>191</v>
      </c>
      <c r="B5" s="11">
        <v>34</v>
      </c>
      <c r="C5" s="11">
        <v>408</v>
      </c>
    </row>
    <row r="6" spans="1:8" ht="21.75" thickBot="1" x14ac:dyDescent="0.3">
      <c r="A6" s="10" t="s">
        <v>197</v>
      </c>
      <c r="B6" s="11">
        <v>17</v>
      </c>
      <c r="C6" s="11">
        <v>156</v>
      </c>
    </row>
    <row r="7" spans="1:8" ht="15.75" thickBot="1" x14ac:dyDescent="0.3">
      <c r="A7" s="10" t="s">
        <v>198</v>
      </c>
      <c r="B7" s="11">
        <v>2</v>
      </c>
      <c r="C7" s="11">
        <v>26</v>
      </c>
    </row>
    <row r="8" spans="1:8" ht="15.75" thickBot="1" x14ac:dyDescent="0.3">
      <c r="A8" s="10" t="s">
        <v>199</v>
      </c>
      <c r="B8" s="11">
        <v>1</v>
      </c>
      <c r="C8" s="11">
        <v>12</v>
      </c>
    </row>
    <row r="9" spans="1:8" ht="21.75" thickBot="1" x14ac:dyDescent="0.3">
      <c r="A9" s="10" t="s">
        <v>200</v>
      </c>
      <c r="B9" s="11">
        <v>1</v>
      </c>
      <c r="C9" s="11">
        <v>16</v>
      </c>
    </row>
    <row r="10" spans="1:8" ht="15.75" thickBot="1" x14ac:dyDescent="0.3">
      <c r="A10" s="10" t="s">
        <v>204</v>
      </c>
      <c r="B10" s="11">
        <v>1</v>
      </c>
      <c r="C10" s="11">
        <v>20</v>
      </c>
    </row>
    <row r="11" spans="1:8" ht="21.75" thickBot="1" x14ac:dyDescent="0.3">
      <c r="A11" s="10" t="s">
        <v>206</v>
      </c>
      <c r="B11" s="11">
        <v>10</v>
      </c>
      <c r="C11" s="11">
        <v>101</v>
      </c>
    </row>
    <row r="12" spans="1:8" ht="21.75" thickBot="1" x14ac:dyDescent="0.3">
      <c r="A12" s="10" t="s">
        <v>207</v>
      </c>
      <c r="B12" s="11">
        <v>1</v>
      </c>
      <c r="C12" s="11">
        <v>7</v>
      </c>
    </row>
    <row r="13" spans="1:8" ht="15.75" thickBot="1" x14ac:dyDescent="0.3">
      <c r="A13" s="10" t="s">
        <v>210</v>
      </c>
      <c r="B13" s="11">
        <v>5</v>
      </c>
      <c r="C13" s="11">
        <v>30</v>
      </c>
    </row>
    <row r="14" spans="1:8" ht="15.75" thickBot="1" x14ac:dyDescent="0.3">
      <c r="A14" s="10" t="s">
        <v>211</v>
      </c>
      <c r="B14" s="11">
        <v>3</v>
      </c>
      <c r="C14" s="11">
        <v>39</v>
      </c>
    </row>
    <row r="15" spans="1:8" ht="15.75" thickBot="1" x14ac:dyDescent="0.3">
      <c r="A15" s="10" t="s">
        <v>212</v>
      </c>
      <c r="B15" s="11">
        <v>1</v>
      </c>
      <c r="C15" s="11">
        <v>10</v>
      </c>
    </row>
    <row r="16" spans="1:8" ht="15.75" thickBot="1" x14ac:dyDescent="0.3">
      <c r="A16" s="10" t="s">
        <v>214</v>
      </c>
      <c r="B16" s="11">
        <v>30</v>
      </c>
      <c r="C16" s="11">
        <v>512</v>
      </c>
    </row>
    <row r="17" spans="1:3" ht="15.75" thickBot="1" x14ac:dyDescent="0.3">
      <c r="A17" s="10" t="s">
        <v>215</v>
      </c>
      <c r="B17" s="11">
        <v>18</v>
      </c>
      <c r="C17" s="11">
        <v>189</v>
      </c>
    </row>
    <row r="18" spans="1:3" ht="15.75" thickBot="1" x14ac:dyDescent="0.3">
      <c r="A18" s="10" t="s">
        <v>218</v>
      </c>
      <c r="B18" s="11">
        <v>2</v>
      </c>
      <c r="C18" s="11">
        <v>30</v>
      </c>
    </row>
    <row r="19" spans="1:3" ht="15.75" thickBot="1" x14ac:dyDescent="0.3">
      <c r="A19" s="10" t="s">
        <v>219</v>
      </c>
      <c r="B19" s="11">
        <v>5</v>
      </c>
      <c r="C19" s="11">
        <v>65</v>
      </c>
    </row>
    <row r="20" spans="1:3" ht="15.75" thickBot="1" x14ac:dyDescent="0.3">
      <c r="A20" s="10" t="s">
        <v>220</v>
      </c>
      <c r="B20" s="11">
        <v>1</v>
      </c>
      <c r="C20" s="11">
        <v>12</v>
      </c>
    </row>
    <row r="21" spans="1:3" ht="15.75" thickBot="1" x14ac:dyDescent="0.3">
      <c r="A21" s="10" t="s">
        <v>221</v>
      </c>
      <c r="B21" s="11">
        <v>1</v>
      </c>
      <c r="C21" s="11">
        <v>18</v>
      </c>
    </row>
    <row r="22" spans="1:3" ht="21.75" thickBot="1" x14ac:dyDescent="0.3">
      <c r="A22" s="10" t="s">
        <v>222</v>
      </c>
      <c r="B22" s="11">
        <v>4</v>
      </c>
      <c r="C22" s="11">
        <v>47</v>
      </c>
    </row>
    <row r="23" spans="1:3" ht="15.75" thickBot="1" x14ac:dyDescent="0.3">
      <c r="A23" s="10" t="s">
        <v>223</v>
      </c>
      <c r="B23" s="11">
        <v>5</v>
      </c>
      <c r="C23" s="11">
        <v>61</v>
      </c>
    </row>
    <row r="24" spans="1:3" ht="15.75" thickBot="1" x14ac:dyDescent="0.3">
      <c r="A24" s="125" t="s">
        <v>12</v>
      </c>
      <c r="B24" s="131">
        <v>159</v>
      </c>
      <c r="C24" s="126">
        <v>1960</v>
      </c>
    </row>
    <row r="25" spans="1:3" x14ac:dyDescent="0.25">
      <c r="A25" s="31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C9B9E-362A-476E-8FAF-47BEFFE3C248}">
  <dimension ref="A1:H36"/>
  <sheetViews>
    <sheetView workbookViewId="0">
      <selection activeCell="B40" sqref="B40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245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232</v>
      </c>
      <c r="B2" s="82" t="s">
        <v>240</v>
      </c>
      <c r="C2" s="82" t="s">
        <v>246</v>
      </c>
    </row>
    <row r="3" spans="1:8" ht="15.75" thickBot="1" x14ac:dyDescent="0.3">
      <c r="A3" s="10" t="s">
        <v>185</v>
      </c>
      <c r="B3" s="11">
        <v>3</v>
      </c>
      <c r="C3" s="11">
        <v>50</v>
      </c>
    </row>
    <row r="4" spans="1:8" ht="15.75" thickBot="1" x14ac:dyDescent="0.3">
      <c r="A4" s="10" t="s">
        <v>186</v>
      </c>
      <c r="B4" s="11">
        <v>5</v>
      </c>
      <c r="C4" s="11">
        <v>81</v>
      </c>
    </row>
    <row r="5" spans="1:8" ht="15.75" thickBot="1" x14ac:dyDescent="0.3">
      <c r="A5" s="10" t="s">
        <v>187</v>
      </c>
      <c r="B5" s="11">
        <v>4</v>
      </c>
      <c r="C5" s="11">
        <v>112</v>
      </c>
    </row>
    <row r="6" spans="1:8" ht="15.75" thickBot="1" x14ac:dyDescent="0.3">
      <c r="A6" s="10" t="s">
        <v>189</v>
      </c>
      <c r="B6" s="11">
        <v>4</v>
      </c>
      <c r="C6" s="11">
        <v>210</v>
      </c>
    </row>
    <row r="7" spans="1:8" ht="15.75" thickBot="1" x14ac:dyDescent="0.3">
      <c r="A7" s="10" t="s">
        <v>190</v>
      </c>
      <c r="B7" s="11">
        <v>91</v>
      </c>
      <c r="C7" s="18">
        <v>2284</v>
      </c>
    </row>
    <row r="8" spans="1:8" ht="21.75" thickBot="1" x14ac:dyDescent="0.3">
      <c r="A8" s="10" t="s">
        <v>191</v>
      </c>
      <c r="B8" s="11">
        <v>119</v>
      </c>
      <c r="C8" s="18">
        <v>2085</v>
      </c>
    </row>
    <row r="9" spans="1:8" ht="15.75" thickBot="1" x14ac:dyDescent="0.3">
      <c r="A9" s="10" t="s">
        <v>192</v>
      </c>
      <c r="B9" s="11">
        <v>5</v>
      </c>
      <c r="C9" s="11">
        <v>100</v>
      </c>
    </row>
    <row r="10" spans="1:8" ht="15.75" thickBot="1" x14ac:dyDescent="0.3">
      <c r="A10" s="10" t="s">
        <v>193</v>
      </c>
      <c r="B10" s="11">
        <v>26</v>
      </c>
      <c r="C10" s="11">
        <v>513</v>
      </c>
    </row>
    <row r="11" spans="1:8" ht="15.75" thickBot="1" x14ac:dyDescent="0.3">
      <c r="A11" s="10" t="s">
        <v>194</v>
      </c>
      <c r="B11" s="11">
        <v>5</v>
      </c>
      <c r="C11" s="11">
        <v>389</v>
      </c>
    </row>
    <row r="12" spans="1:8" ht="15.75" thickBot="1" x14ac:dyDescent="0.3">
      <c r="A12" s="10" t="s">
        <v>195</v>
      </c>
      <c r="B12" s="11">
        <v>3</v>
      </c>
      <c r="C12" s="18">
        <v>3060</v>
      </c>
    </row>
    <row r="13" spans="1:8" ht="21.75" thickBot="1" x14ac:dyDescent="0.3">
      <c r="A13" s="10" t="s">
        <v>197</v>
      </c>
      <c r="B13" s="11">
        <v>62</v>
      </c>
      <c r="C13" s="18">
        <v>1849</v>
      </c>
    </row>
    <row r="14" spans="1:8" ht="15.75" thickBot="1" x14ac:dyDescent="0.3">
      <c r="A14" s="10" t="s">
        <v>198</v>
      </c>
      <c r="B14" s="11">
        <v>3</v>
      </c>
      <c r="C14" s="11">
        <v>46</v>
      </c>
    </row>
    <row r="15" spans="1:8" ht="21.75" thickBot="1" x14ac:dyDescent="0.3">
      <c r="A15" s="10" t="s">
        <v>200</v>
      </c>
      <c r="B15" s="11">
        <v>6</v>
      </c>
      <c r="C15" s="11">
        <v>202</v>
      </c>
    </row>
    <row r="16" spans="1:8" ht="15.75" thickBot="1" x14ac:dyDescent="0.3">
      <c r="A16" s="10" t="s">
        <v>201</v>
      </c>
      <c r="B16" s="11">
        <v>5</v>
      </c>
      <c r="C16" s="11">
        <v>102</v>
      </c>
    </row>
    <row r="17" spans="1:3" ht="21.75" thickBot="1" x14ac:dyDescent="0.3">
      <c r="A17" s="10" t="s">
        <v>202</v>
      </c>
      <c r="B17" s="11">
        <v>2</v>
      </c>
      <c r="C17" s="11">
        <v>29</v>
      </c>
    </row>
    <row r="18" spans="1:3" ht="15.75" thickBot="1" x14ac:dyDescent="0.3">
      <c r="A18" s="10" t="s">
        <v>203</v>
      </c>
      <c r="B18" s="11">
        <v>122</v>
      </c>
      <c r="C18" s="18">
        <v>2806</v>
      </c>
    </row>
    <row r="19" spans="1:3" ht="15.75" thickBot="1" x14ac:dyDescent="0.3">
      <c r="A19" s="10" t="s">
        <v>204</v>
      </c>
      <c r="B19" s="11">
        <v>2</v>
      </c>
      <c r="C19" s="11">
        <v>45</v>
      </c>
    </row>
    <row r="20" spans="1:3" ht="21.75" thickBot="1" x14ac:dyDescent="0.3">
      <c r="A20" s="10" t="s">
        <v>206</v>
      </c>
      <c r="B20" s="11">
        <v>16</v>
      </c>
      <c r="C20" s="11">
        <v>492</v>
      </c>
    </row>
    <row r="21" spans="1:3" ht="21.75" thickBot="1" x14ac:dyDescent="0.3">
      <c r="A21" s="10" t="s">
        <v>207</v>
      </c>
      <c r="B21" s="11">
        <v>4</v>
      </c>
      <c r="C21" s="11">
        <v>99</v>
      </c>
    </row>
    <row r="22" spans="1:3" ht="15.75" thickBot="1" x14ac:dyDescent="0.3">
      <c r="A22" s="10" t="s">
        <v>210</v>
      </c>
      <c r="B22" s="11">
        <v>16</v>
      </c>
      <c r="C22" s="11">
        <v>265</v>
      </c>
    </row>
    <row r="23" spans="1:3" ht="15.75" thickBot="1" x14ac:dyDescent="0.3">
      <c r="A23" s="10" t="s">
        <v>211</v>
      </c>
      <c r="B23" s="11">
        <v>15</v>
      </c>
      <c r="C23" s="11">
        <v>554</v>
      </c>
    </row>
    <row r="24" spans="1:3" ht="15.75" thickBot="1" x14ac:dyDescent="0.3">
      <c r="A24" s="10" t="s">
        <v>212</v>
      </c>
      <c r="B24" s="11">
        <v>2</v>
      </c>
      <c r="C24" s="11">
        <v>40</v>
      </c>
    </row>
    <row r="25" spans="1:3" ht="21.75" thickBot="1" x14ac:dyDescent="0.3">
      <c r="A25" s="10" t="s">
        <v>213</v>
      </c>
      <c r="B25" s="11">
        <v>12</v>
      </c>
      <c r="C25" s="11">
        <v>265</v>
      </c>
    </row>
    <row r="26" spans="1:3" ht="15.75" thickBot="1" x14ac:dyDescent="0.3">
      <c r="A26" s="10" t="s">
        <v>214</v>
      </c>
      <c r="B26" s="11">
        <v>6</v>
      </c>
      <c r="C26" s="11">
        <v>78</v>
      </c>
    </row>
    <row r="27" spans="1:3" ht="15.75" thickBot="1" x14ac:dyDescent="0.3">
      <c r="A27" s="10" t="s">
        <v>215</v>
      </c>
      <c r="B27" s="11">
        <v>23</v>
      </c>
      <c r="C27" s="11">
        <v>490</v>
      </c>
    </row>
    <row r="28" spans="1:3" ht="15.75" thickBot="1" x14ac:dyDescent="0.3">
      <c r="A28" s="10" t="s">
        <v>217</v>
      </c>
      <c r="B28" s="11">
        <v>18</v>
      </c>
      <c r="C28" s="11">
        <v>435</v>
      </c>
    </row>
    <row r="29" spans="1:3" ht="15.75" thickBot="1" x14ac:dyDescent="0.3">
      <c r="A29" s="10" t="s">
        <v>218</v>
      </c>
      <c r="B29" s="11">
        <v>1</v>
      </c>
      <c r="C29" s="11">
        <v>24</v>
      </c>
    </row>
    <row r="30" spans="1:3" ht="15.75" thickBot="1" x14ac:dyDescent="0.3">
      <c r="A30" s="10" t="s">
        <v>219</v>
      </c>
      <c r="B30" s="11">
        <v>6</v>
      </c>
      <c r="C30" s="11">
        <v>128</v>
      </c>
    </row>
    <row r="31" spans="1:3" ht="15.75" thickBot="1" x14ac:dyDescent="0.3">
      <c r="A31" s="10" t="s">
        <v>220</v>
      </c>
      <c r="B31" s="11">
        <v>63</v>
      </c>
      <c r="C31" s="18">
        <v>12136</v>
      </c>
    </row>
    <row r="32" spans="1:3" ht="15.75" thickBot="1" x14ac:dyDescent="0.3">
      <c r="A32" s="10" t="s">
        <v>247</v>
      </c>
      <c r="B32" s="11">
        <v>1</v>
      </c>
      <c r="C32" s="11">
        <v>35</v>
      </c>
    </row>
    <row r="33" spans="1:3" ht="15.75" thickBot="1" x14ac:dyDescent="0.3">
      <c r="A33" s="10" t="s">
        <v>221</v>
      </c>
      <c r="B33" s="11">
        <v>1</v>
      </c>
      <c r="C33" s="11">
        <v>15</v>
      </c>
    </row>
    <row r="34" spans="1:3" ht="21.75" thickBot="1" x14ac:dyDescent="0.3">
      <c r="A34" s="10" t="s">
        <v>222</v>
      </c>
      <c r="B34" s="11">
        <v>17</v>
      </c>
      <c r="C34" s="11">
        <v>447</v>
      </c>
    </row>
    <row r="35" spans="1:3" ht="15.75" thickBot="1" x14ac:dyDescent="0.3">
      <c r="A35" s="125" t="s">
        <v>12</v>
      </c>
      <c r="B35" s="131">
        <v>668</v>
      </c>
      <c r="C35" s="126">
        <v>29466</v>
      </c>
    </row>
    <row r="36" spans="1:3" x14ac:dyDescent="0.25">
      <c r="A36" s="31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D6EAC-B67A-435C-9092-5DDE26665058}">
  <dimension ref="A1:H43"/>
  <sheetViews>
    <sheetView workbookViewId="0">
      <selection activeCell="C47" sqref="C47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248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249</v>
      </c>
      <c r="B2" s="82" t="s">
        <v>240</v>
      </c>
      <c r="C2" s="82" t="s">
        <v>246</v>
      </c>
    </row>
    <row r="3" spans="1:8" ht="15.75" thickBot="1" x14ac:dyDescent="0.3">
      <c r="A3" s="10" t="s">
        <v>185</v>
      </c>
      <c r="B3" s="11">
        <v>6</v>
      </c>
      <c r="C3" s="11">
        <v>200</v>
      </c>
    </row>
    <row r="4" spans="1:8" ht="15.75" thickBot="1" x14ac:dyDescent="0.3">
      <c r="A4" s="10" t="s">
        <v>186</v>
      </c>
      <c r="B4" s="11">
        <v>8</v>
      </c>
      <c r="C4" s="11">
        <v>681</v>
      </c>
    </row>
    <row r="5" spans="1:8" ht="15.75" thickBot="1" x14ac:dyDescent="0.3">
      <c r="A5" s="10" t="s">
        <v>187</v>
      </c>
      <c r="B5" s="11">
        <v>9</v>
      </c>
      <c r="C5" s="11">
        <v>763</v>
      </c>
    </row>
    <row r="6" spans="1:8" ht="32.25" thickBot="1" x14ac:dyDescent="0.3">
      <c r="A6" s="10" t="s">
        <v>188</v>
      </c>
      <c r="B6" s="11">
        <v>12</v>
      </c>
      <c r="C6" s="18">
        <v>4777</v>
      </c>
    </row>
    <row r="7" spans="1:8" ht="15.75" thickBot="1" x14ac:dyDescent="0.3">
      <c r="A7" s="10" t="s">
        <v>189</v>
      </c>
      <c r="B7" s="11">
        <v>2</v>
      </c>
      <c r="C7" s="11">
        <v>120</v>
      </c>
    </row>
    <row r="8" spans="1:8" ht="15.75" thickBot="1" x14ac:dyDescent="0.3">
      <c r="A8" s="10" t="s">
        <v>190</v>
      </c>
      <c r="B8" s="11">
        <v>1</v>
      </c>
      <c r="C8" s="11">
        <v>126</v>
      </c>
    </row>
    <row r="9" spans="1:8" ht="21.75" thickBot="1" x14ac:dyDescent="0.3">
      <c r="A9" s="10" t="s">
        <v>191</v>
      </c>
      <c r="B9" s="11">
        <v>55</v>
      </c>
      <c r="C9" s="18">
        <v>7622</v>
      </c>
    </row>
    <row r="10" spans="1:8" ht="15.75" thickBot="1" x14ac:dyDescent="0.3">
      <c r="A10" s="10" t="s">
        <v>192</v>
      </c>
      <c r="B10" s="11">
        <v>33</v>
      </c>
      <c r="C10" s="18">
        <v>4746</v>
      </c>
    </row>
    <row r="11" spans="1:8" ht="15.75" thickBot="1" x14ac:dyDescent="0.3">
      <c r="A11" s="10" t="s">
        <v>193</v>
      </c>
      <c r="B11" s="11">
        <v>95</v>
      </c>
      <c r="C11" s="18">
        <v>14893</v>
      </c>
    </row>
    <row r="12" spans="1:8" ht="15.75" thickBot="1" x14ac:dyDescent="0.3">
      <c r="A12" s="10" t="s">
        <v>194</v>
      </c>
      <c r="B12" s="11">
        <v>3</v>
      </c>
      <c r="C12" s="18">
        <v>2067</v>
      </c>
    </row>
    <row r="13" spans="1:8" ht="15.75" thickBot="1" x14ac:dyDescent="0.3">
      <c r="A13" s="10" t="s">
        <v>195</v>
      </c>
      <c r="B13" s="11">
        <v>21</v>
      </c>
      <c r="C13" s="11">
        <v>901</v>
      </c>
    </row>
    <row r="14" spans="1:8" ht="15.75" thickBot="1" x14ac:dyDescent="0.3">
      <c r="A14" s="10" t="s">
        <v>196</v>
      </c>
      <c r="B14" s="11">
        <v>28</v>
      </c>
      <c r="C14" s="18">
        <v>3045</v>
      </c>
    </row>
    <row r="15" spans="1:8" ht="21.75" thickBot="1" x14ac:dyDescent="0.3">
      <c r="A15" s="10" t="s">
        <v>197</v>
      </c>
      <c r="B15" s="11">
        <v>93</v>
      </c>
      <c r="C15" s="18">
        <v>38134</v>
      </c>
    </row>
    <row r="16" spans="1:8" ht="15.75" thickBot="1" x14ac:dyDescent="0.3">
      <c r="A16" s="10" t="s">
        <v>198</v>
      </c>
      <c r="B16" s="11">
        <v>24</v>
      </c>
      <c r="C16" s="18">
        <v>51255</v>
      </c>
    </row>
    <row r="17" spans="1:3" ht="15.75" thickBot="1" x14ac:dyDescent="0.3">
      <c r="A17" s="10" t="s">
        <v>199</v>
      </c>
      <c r="B17" s="11">
        <v>7</v>
      </c>
      <c r="C17" s="18">
        <v>4310</v>
      </c>
    </row>
    <row r="18" spans="1:3" ht="21.75" thickBot="1" x14ac:dyDescent="0.3">
      <c r="A18" s="10" t="s">
        <v>200</v>
      </c>
      <c r="B18" s="11">
        <v>15</v>
      </c>
      <c r="C18" s="11">
        <v>954</v>
      </c>
    </row>
    <row r="19" spans="1:3" ht="15.75" thickBot="1" x14ac:dyDescent="0.3">
      <c r="A19" s="10" t="s">
        <v>201</v>
      </c>
      <c r="B19" s="11">
        <v>4</v>
      </c>
      <c r="C19" s="18">
        <v>3630</v>
      </c>
    </row>
    <row r="20" spans="1:3" ht="21.75" thickBot="1" x14ac:dyDescent="0.3">
      <c r="A20" s="10" t="s">
        <v>202</v>
      </c>
      <c r="B20" s="11">
        <v>3</v>
      </c>
      <c r="C20" s="18">
        <v>7428</v>
      </c>
    </row>
    <row r="21" spans="1:3" ht="15.75" thickBot="1" x14ac:dyDescent="0.3">
      <c r="A21" s="10" t="s">
        <v>203</v>
      </c>
      <c r="B21" s="11">
        <v>16</v>
      </c>
      <c r="C21" s="11">
        <v>680</v>
      </c>
    </row>
    <row r="22" spans="1:3" ht="15.75" thickBot="1" x14ac:dyDescent="0.3">
      <c r="A22" s="10" t="s">
        <v>204</v>
      </c>
      <c r="B22" s="11">
        <v>5</v>
      </c>
      <c r="C22" s="18">
        <v>1200</v>
      </c>
    </row>
    <row r="23" spans="1:3" ht="21.75" thickBot="1" x14ac:dyDescent="0.3">
      <c r="A23" s="10" t="s">
        <v>206</v>
      </c>
      <c r="B23" s="11">
        <v>23</v>
      </c>
      <c r="C23" s="18">
        <v>3605</v>
      </c>
    </row>
    <row r="24" spans="1:3" ht="21.75" thickBot="1" x14ac:dyDescent="0.3">
      <c r="A24" s="10" t="s">
        <v>207</v>
      </c>
      <c r="B24" s="11">
        <v>38</v>
      </c>
      <c r="C24" s="18">
        <v>14909</v>
      </c>
    </row>
    <row r="25" spans="1:3" ht="15.75" thickBot="1" x14ac:dyDescent="0.3">
      <c r="A25" s="10" t="s">
        <v>208</v>
      </c>
      <c r="B25" s="11">
        <v>42</v>
      </c>
      <c r="C25" s="18">
        <v>3694</v>
      </c>
    </row>
    <row r="26" spans="1:3" ht="15.75" thickBot="1" x14ac:dyDescent="0.3">
      <c r="A26" s="10" t="s">
        <v>209</v>
      </c>
      <c r="B26" s="11">
        <v>3</v>
      </c>
      <c r="C26" s="11">
        <v>90</v>
      </c>
    </row>
    <row r="27" spans="1:3" ht="15.75" thickBot="1" x14ac:dyDescent="0.3">
      <c r="A27" s="10" t="s">
        <v>210</v>
      </c>
      <c r="B27" s="11">
        <v>17</v>
      </c>
      <c r="C27" s="11">
        <v>449</v>
      </c>
    </row>
    <row r="28" spans="1:3" ht="15.75" thickBot="1" x14ac:dyDescent="0.3">
      <c r="A28" s="10" t="s">
        <v>211</v>
      </c>
      <c r="B28" s="11">
        <v>53</v>
      </c>
      <c r="C28" s="18">
        <v>9192</v>
      </c>
    </row>
    <row r="29" spans="1:3" ht="15.75" thickBot="1" x14ac:dyDescent="0.3">
      <c r="A29" s="10" t="s">
        <v>212</v>
      </c>
      <c r="B29" s="11">
        <v>8</v>
      </c>
      <c r="C29" s="18">
        <v>1453</v>
      </c>
    </row>
    <row r="30" spans="1:3" ht="21.75" thickBot="1" x14ac:dyDescent="0.3">
      <c r="A30" s="10" t="s">
        <v>213</v>
      </c>
      <c r="B30" s="11">
        <v>33</v>
      </c>
      <c r="C30" s="18">
        <v>1834</v>
      </c>
    </row>
    <row r="31" spans="1:3" ht="15.75" thickBot="1" x14ac:dyDescent="0.3">
      <c r="A31" s="10" t="s">
        <v>214</v>
      </c>
      <c r="B31" s="11">
        <v>4</v>
      </c>
      <c r="C31" s="11">
        <v>240</v>
      </c>
    </row>
    <row r="32" spans="1:3" ht="15.75" thickBot="1" x14ac:dyDescent="0.3">
      <c r="A32" s="10" t="s">
        <v>215</v>
      </c>
      <c r="B32" s="11">
        <v>13</v>
      </c>
      <c r="C32" s="11">
        <v>657</v>
      </c>
    </row>
    <row r="33" spans="1:3" ht="15.75" thickBot="1" x14ac:dyDescent="0.3">
      <c r="A33" s="10" t="s">
        <v>216</v>
      </c>
      <c r="B33" s="11">
        <v>2</v>
      </c>
      <c r="C33" s="18">
        <v>1400</v>
      </c>
    </row>
    <row r="34" spans="1:3" ht="15.75" thickBot="1" x14ac:dyDescent="0.3">
      <c r="A34" s="10" t="s">
        <v>217</v>
      </c>
      <c r="B34" s="11">
        <v>9</v>
      </c>
      <c r="C34" s="18">
        <v>35248</v>
      </c>
    </row>
    <row r="35" spans="1:3" ht="15.75" thickBot="1" x14ac:dyDescent="0.3">
      <c r="A35" s="10" t="s">
        <v>218</v>
      </c>
      <c r="B35" s="11">
        <v>36</v>
      </c>
      <c r="C35" s="18">
        <v>4150</v>
      </c>
    </row>
    <row r="36" spans="1:3" ht="15.75" thickBot="1" x14ac:dyDescent="0.3">
      <c r="A36" s="10" t="s">
        <v>219</v>
      </c>
      <c r="B36" s="11">
        <v>21</v>
      </c>
      <c r="C36" s="18">
        <v>2060</v>
      </c>
    </row>
    <row r="37" spans="1:3" ht="15.75" thickBot="1" x14ac:dyDescent="0.3">
      <c r="A37" s="10" t="s">
        <v>220</v>
      </c>
      <c r="B37" s="11">
        <v>100</v>
      </c>
      <c r="C37" s="18">
        <v>12455</v>
      </c>
    </row>
    <row r="38" spans="1:3" ht="15.75" thickBot="1" x14ac:dyDescent="0.3">
      <c r="A38" s="10" t="s">
        <v>247</v>
      </c>
      <c r="B38" s="11">
        <v>4</v>
      </c>
      <c r="C38" s="11">
        <v>164</v>
      </c>
    </row>
    <row r="39" spans="1:3" ht="15.75" thickBot="1" x14ac:dyDescent="0.3">
      <c r="A39" s="10" t="s">
        <v>221</v>
      </c>
      <c r="B39" s="11">
        <v>4</v>
      </c>
      <c r="C39" s="11">
        <v>390</v>
      </c>
    </row>
    <row r="40" spans="1:3" ht="21.75" thickBot="1" x14ac:dyDescent="0.3">
      <c r="A40" s="10" t="s">
        <v>222</v>
      </c>
      <c r="B40" s="11">
        <v>47</v>
      </c>
      <c r="C40" s="18">
        <v>4261</v>
      </c>
    </row>
    <row r="41" spans="1:3" ht="15.75" thickBot="1" x14ac:dyDescent="0.3">
      <c r="A41" s="10" t="s">
        <v>223</v>
      </c>
      <c r="B41" s="11">
        <v>16</v>
      </c>
      <c r="C41" s="18">
        <v>11348</v>
      </c>
    </row>
    <row r="42" spans="1:3" ht="15.75" thickBot="1" x14ac:dyDescent="0.3">
      <c r="A42" s="125" t="s">
        <v>12</v>
      </c>
      <c r="B42" s="131">
        <v>913</v>
      </c>
      <c r="C42" s="126">
        <v>255131</v>
      </c>
    </row>
    <row r="43" spans="1:3" x14ac:dyDescent="0.25">
      <c r="A43" s="31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1"/>
  <sheetViews>
    <sheetView workbookViewId="0">
      <selection activeCell="I28" sqref="I28"/>
    </sheetView>
  </sheetViews>
  <sheetFormatPr defaultRowHeight="15" x14ac:dyDescent="0.25"/>
  <cols>
    <col min="2" max="9" width="10.7109375" customWidth="1"/>
  </cols>
  <sheetData>
    <row r="1" spans="1:9" ht="15.75" thickBot="1" x14ac:dyDescent="0.3">
      <c r="A1" s="7" t="s">
        <v>258</v>
      </c>
    </row>
    <row r="2" spans="1:9" ht="15.75" thickBot="1" x14ac:dyDescent="0.3">
      <c r="A2" s="96" t="s">
        <v>17</v>
      </c>
      <c r="B2" s="98" t="s">
        <v>14</v>
      </c>
      <c r="C2" s="99"/>
      <c r="D2" s="99"/>
      <c r="E2" s="100"/>
      <c r="F2" s="98" t="s">
        <v>18</v>
      </c>
      <c r="G2" s="99"/>
      <c r="H2" s="99"/>
      <c r="I2" s="100"/>
    </row>
    <row r="3" spans="1:9" ht="15.75" thickBot="1" x14ac:dyDescent="0.3">
      <c r="A3" s="97"/>
      <c r="B3" s="15" t="s">
        <v>12</v>
      </c>
      <c r="C3" s="15" t="s">
        <v>19</v>
      </c>
      <c r="D3" s="15" t="s">
        <v>20</v>
      </c>
      <c r="E3" s="15" t="s">
        <v>21</v>
      </c>
      <c r="F3" s="15" t="s">
        <v>22</v>
      </c>
      <c r="G3" s="15" t="s">
        <v>19</v>
      </c>
      <c r="H3" s="15" t="s">
        <v>20</v>
      </c>
      <c r="I3" s="15" t="s">
        <v>21</v>
      </c>
    </row>
    <row r="4" spans="1:9" ht="15.75" thickBot="1" x14ac:dyDescent="0.3">
      <c r="A4" s="20">
        <v>2006</v>
      </c>
      <c r="B4" s="11">
        <v>88</v>
      </c>
      <c r="C4" s="11">
        <v>59</v>
      </c>
      <c r="D4" s="11">
        <v>2</v>
      </c>
      <c r="E4" s="11">
        <v>9</v>
      </c>
      <c r="F4" s="18">
        <v>20000000</v>
      </c>
      <c r="G4" s="18">
        <v>10010122</v>
      </c>
      <c r="H4" s="18">
        <v>297700</v>
      </c>
      <c r="I4" s="18">
        <v>3639790</v>
      </c>
    </row>
    <row r="5" spans="1:9" ht="15.75" thickBot="1" x14ac:dyDescent="0.3">
      <c r="A5" s="20">
        <v>2007</v>
      </c>
      <c r="B5" s="11">
        <v>111</v>
      </c>
      <c r="C5" s="11">
        <v>67</v>
      </c>
      <c r="D5" s="11">
        <v>5</v>
      </c>
      <c r="E5" s="11">
        <v>6</v>
      </c>
      <c r="F5" s="18">
        <v>23700000</v>
      </c>
      <c r="G5" s="18">
        <v>9997632</v>
      </c>
      <c r="H5" s="18">
        <v>953160</v>
      </c>
      <c r="I5" s="18">
        <v>1077820</v>
      </c>
    </row>
    <row r="6" spans="1:9" ht="15.75" thickBot="1" x14ac:dyDescent="0.3">
      <c r="A6" s="20">
        <v>2008</v>
      </c>
      <c r="B6" s="11">
        <v>131</v>
      </c>
      <c r="C6" s="11">
        <v>84</v>
      </c>
      <c r="D6" s="11">
        <v>14</v>
      </c>
      <c r="E6" s="11">
        <v>16</v>
      </c>
      <c r="F6" s="18">
        <v>25000000</v>
      </c>
      <c r="G6" s="18">
        <v>16124006</v>
      </c>
      <c r="H6" s="18">
        <v>2941950</v>
      </c>
      <c r="I6" s="18">
        <v>250000</v>
      </c>
    </row>
    <row r="7" spans="1:9" ht="15.75" thickBot="1" x14ac:dyDescent="0.3">
      <c r="A7" s="20" t="s">
        <v>23</v>
      </c>
      <c r="B7" s="11">
        <v>105</v>
      </c>
      <c r="C7" s="23" t="s">
        <v>11</v>
      </c>
      <c r="D7" s="23" t="s">
        <v>11</v>
      </c>
      <c r="E7" s="23" t="s">
        <v>11</v>
      </c>
      <c r="F7" s="18">
        <v>30000000</v>
      </c>
      <c r="G7" s="23" t="s">
        <v>11</v>
      </c>
      <c r="H7" s="23" t="s">
        <v>11</v>
      </c>
      <c r="I7" s="23" t="s">
        <v>11</v>
      </c>
    </row>
    <row r="8" spans="1:9" ht="15.75" thickBot="1" x14ac:dyDescent="0.3">
      <c r="A8" s="20">
        <v>2010</v>
      </c>
      <c r="B8" s="11">
        <v>89</v>
      </c>
      <c r="C8" s="23" t="s">
        <v>11</v>
      </c>
      <c r="D8" s="23" t="s">
        <v>11</v>
      </c>
      <c r="E8" s="23" t="s">
        <v>11</v>
      </c>
      <c r="F8" s="11" t="s">
        <v>24</v>
      </c>
      <c r="G8" s="23" t="s">
        <v>11</v>
      </c>
      <c r="H8" s="23" t="s">
        <v>11</v>
      </c>
      <c r="I8" s="23" t="s">
        <v>11</v>
      </c>
    </row>
    <row r="9" spans="1:9" ht="15.75" thickBot="1" x14ac:dyDescent="0.3">
      <c r="A9" s="20">
        <v>2011</v>
      </c>
      <c r="B9" s="11">
        <v>103</v>
      </c>
      <c r="C9" s="23" t="s">
        <v>11</v>
      </c>
      <c r="D9" s="23" t="s">
        <v>11</v>
      </c>
      <c r="E9" s="23" t="s">
        <v>11</v>
      </c>
      <c r="F9" s="11" t="s">
        <v>25</v>
      </c>
      <c r="G9" s="23" t="s">
        <v>11</v>
      </c>
      <c r="H9" s="23" t="s">
        <v>11</v>
      </c>
      <c r="I9" s="23" t="s">
        <v>11</v>
      </c>
    </row>
    <row r="10" spans="1:9" ht="15.75" thickBot="1" x14ac:dyDescent="0.3">
      <c r="A10" s="20" t="s">
        <v>26</v>
      </c>
      <c r="B10" s="11">
        <v>24</v>
      </c>
      <c r="C10" s="23" t="s">
        <v>11</v>
      </c>
      <c r="D10" s="23" t="s">
        <v>11</v>
      </c>
      <c r="E10" s="23" t="s">
        <v>11</v>
      </c>
      <c r="F10" s="11" t="s">
        <v>27</v>
      </c>
      <c r="G10" s="23" t="s">
        <v>11</v>
      </c>
      <c r="H10" s="23" t="s">
        <v>11</v>
      </c>
      <c r="I10" s="23" t="s">
        <v>11</v>
      </c>
    </row>
    <row r="11" spans="1:9" ht="15.75" thickBot="1" x14ac:dyDescent="0.3">
      <c r="A11" s="20">
        <v>2013</v>
      </c>
      <c r="B11" s="11">
        <v>26</v>
      </c>
      <c r="C11" s="23" t="s">
        <v>11</v>
      </c>
      <c r="D11" s="23" t="s">
        <v>11</v>
      </c>
      <c r="E11" s="23" t="s">
        <v>11</v>
      </c>
      <c r="F11" s="11" t="s">
        <v>28</v>
      </c>
      <c r="G11" s="23" t="s">
        <v>11</v>
      </c>
      <c r="H11" s="23" t="s">
        <v>11</v>
      </c>
      <c r="I11" s="23" t="s">
        <v>11</v>
      </c>
    </row>
    <row r="12" spans="1:9" ht="15.75" thickBot="1" x14ac:dyDescent="0.3">
      <c r="A12" s="20">
        <v>2014</v>
      </c>
      <c r="B12" s="5">
        <v>52</v>
      </c>
      <c r="C12" s="17" t="s">
        <v>11</v>
      </c>
      <c r="D12" s="17" t="s">
        <v>11</v>
      </c>
      <c r="E12" s="17" t="s">
        <v>11</v>
      </c>
      <c r="F12" s="16">
        <v>8000000</v>
      </c>
      <c r="G12" s="17" t="s">
        <v>11</v>
      </c>
      <c r="H12" s="17" t="s">
        <v>11</v>
      </c>
      <c r="I12" s="17" t="s">
        <v>11</v>
      </c>
    </row>
    <row r="13" spans="1:9" ht="15.75" thickBot="1" x14ac:dyDescent="0.3">
      <c r="A13" s="37">
        <v>2015</v>
      </c>
      <c r="B13" s="5">
        <v>72</v>
      </c>
      <c r="C13" s="17" t="s">
        <v>11</v>
      </c>
      <c r="D13" s="17" t="s">
        <v>11</v>
      </c>
      <c r="E13" s="17" t="s">
        <v>11</v>
      </c>
      <c r="F13" s="16">
        <v>12000000</v>
      </c>
      <c r="G13" s="17" t="s">
        <v>11</v>
      </c>
      <c r="H13" s="17" t="s">
        <v>11</v>
      </c>
      <c r="I13" s="17" t="s">
        <v>11</v>
      </c>
    </row>
    <row r="14" spans="1:9" ht="15.75" thickBot="1" x14ac:dyDescent="0.3">
      <c r="A14" s="47">
        <v>2016</v>
      </c>
      <c r="B14" s="5">
        <v>80</v>
      </c>
      <c r="C14" s="17" t="s">
        <v>11</v>
      </c>
      <c r="D14" s="17" t="s">
        <v>11</v>
      </c>
      <c r="E14" s="17" t="s">
        <v>11</v>
      </c>
      <c r="F14" s="16">
        <v>13500000</v>
      </c>
      <c r="G14" s="17" t="s">
        <v>11</v>
      </c>
      <c r="H14" s="17" t="s">
        <v>11</v>
      </c>
      <c r="I14" s="17" t="s">
        <v>11</v>
      </c>
    </row>
    <row r="15" spans="1:9" ht="15.75" thickBot="1" x14ac:dyDescent="0.3">
      <c r="A15" s="51">
        <v>2017</v>
      </c>
      <c r="B15" s="53">
        <v>79</v>
      </c>
      <c r="C15" s="57">
        <v>24</v>
      </c>
      <c r="D15" s="57">
        <v>5</v>
      </c>
      <c r="E15" s="57">
        <v>1</v>
      </c>
      <c r="F15" s="56">
        <v>15000000</v>
      </c>
      <c r="G15" s="56">
        <v>5044709</v>
      </c>
      <c r="H15" s="56">
        <v>905254</v>
      </c>
      <c r="I15" s="56">
        <v>182000</v>
      </c>
    </row>
    <row r="16" spans="1:9" ht="15.75" thickBot="1" x14ac:dyDescent="0.3">
      <c r="A16" s="2">
        <v>2018</v>
      </c>
      <c r="B16" s="59">
        <v>78</v>
      </c>
      <c r="C16" s="59">
        <v>46</v>
      </c>
      <c r="D16" s="59">
        <v>15</v>
      </c>
      <c r="E16" s="132" t="s">
        <v>11</v>
      </c>
      <c r="F16" s="62">
        <v>14997062</v>
      </c>
      <c r="G16" s="62">
        <v>9428716</v>
      </c>
      <c r="H16" s="62">
        <v>2312990</v>
      </c>
      <c r="I16" s="132" t="s">
        <v>11</v>
      </c>
    </row>
    <row r="17" spans="1:11" x14ac:dyDescent="0.25">
      <c r="A17" s="22" t="s">
        <v>29</v>
      </c>
    </row>
    <row r="18" spans="1:11" x14ac:dyDescent="0.25">
      <c r="A18" s="22" t="s">
        <v>30</v>
      </c>
    </row>
    <row r="19" spans="1:11" x14ac:dyDescent="0.25">
      <c r="A19" s="22" t="s">
        <v>145</v>
      </c>
    </row>
    <row r="20" spans="1:11" x14ac:dyDescent="0.25">
      <c r="A20" s="12" t="s">
        <v>16</v>
      </c>
    </row>
    <row r="22" spans="1:11" ht="31.5" customHeight="1" thickBot="1" x14ac:dyDescent="0.3">
      <c r="A22" s="105" t="s">
        <v>259</v>
      </c>
      <c r="B22" s="90"/>
      <c r="C22" s="90"/>
      <c r="D22" s="90"/>
      <c r="E22" s="90"/>
      <c r="G22" s="134"/>
      <c r="H22" s="135"/>
      <c r="I22" s="135"/>
      <c r="J22" s="135"/>
      <c r="K22" s="135"/>
    </row>
    <row r="23" spans="1:11" ht="32.25" thickBot="1" x14ac:dyDescent="0.3">
      <c r="A23" s="2" t="s">
        <v>17</v>
      </c>
      <c r="B23" s="3" t="s">
        <v>14</v>
      </c>
      <c r="C23" s="3" t="s">
        <v>15</v>
      </c>
      <c r="G23" s="63"/>
      <c r="H23" s="63"/>
      <c r="I23" s="79"/>
      <c r="J23" s="79"/>
      <c r="K23" s="79"/>
    </row>
    <row r="24" spans="1:11" ht="15.75" thickBot="1" x14ac:dyDescent="0.3">
      <c r="A24" s="20">
        <v>2012</v>
      </c>
      <c r="B24" s="5">
        <v>3</v>
      </c>
      <c r="C24" s="16">
        <v>5000000</v>
      </c>
      <c r="G24" s="63"/>
      <c r="H24" s="133"/>
      <c r="I24" s="79"/>
      <c r="J24" s="79"/>
      <c r="K24" s="79"/>
    </row>
    <row r="25" spans="1:11" ht="15.75" thickBot="1" x14ac:dyDescent="0.3">
      <c r="A25" s="20">
        <v>2013</v>
      </c>
      <c r="B25" s="5">
        <v>3</v>
      </c>
      <c r="C25" s="16">
        <v>5000000</v>
      </c>
      <c r="G25" s="63"/>
      <c r="H25" s="133"/>
      <c r="I25" s="79"/>
      <c r="J25" s="79"/>
      <c r="K25" s="79"/>
    </row>
    <row r="26" spans="1:11" ht="15.75" thickBot="1" x14ac:dyDescent="0.3">
      <c r="A26" s="20">
        <v>2014</v>
      </c>
      <c r="B26" s="5">
        <v>2</v>
      </c>
      <c r="C26" s="16">
        <v>5000000</v>
      </c>
      <c r="G26" s="63"/>
      <c r="H26" s="133"/>
      <c r="I26" s="79"/>
      <c r="J26" s="79"/>
      <c r="K26" s="79"/>
    </row>
    <row r="27" spans="1:11" ht="15.75" thickBot="1" x14ac:dyDescent="0.3">
      <c r="A27" s="37">
        <v>2015</v>
      </c>
      <c r="B27" s="5">
        <v>2</v>
      </c>
      <c r="C27" s="16">
        <v>5000000</v>
      </c>
      <c r="G27" s="63"/>
      <c r="H27" s="133"/>
      <c r="I27" s="79"/>
      <c r="J27" s="79"/>
      <c r="K27" s="79"/>
    </row>
    <row r="28" spans="1:11" ht="15.75" thickBot="1" x14ac:dyDescent="0.3">
      <c r="A28" s="47">
        <v>2016</v>
      </c>
      <c r="B28" s="5">
        <v>3</v>
      </c>
      <c r="C28" s="16">
        <v>5000000</v>
      </c>
      <c r="G28" s="63"/>
      <c r="H28" s="64"/>
      <c r="I28" s="65"/>
      <c r="J28" s="79"/>
      <c r="K28" s="79"/>
    </row>
    <row r="29" spans="1:11" ht="15.75" thickBot="1" x14ac:dyDescent="0.3">
      <c r="A29" s="51">
        <v>2017</v>
      </c>
      <c r="B29" s="5">
        <v>2</v>
      </c>
      <c r="C29" s="16">
        <v>5000000</v>
      </c>
      <c r="G29" s="63"/>
      <c r="H29" s="64"/>
      <c r="I29" s="65"/>
      <c r="J29" s="79"/>
      <c r="K29" s="79"/>
    </row>
    <row r="30" spans="1:11" ht="15.75" thickBot="1" x14ac:dyDescent="0.3">
      <c r="A30" s="85">
        <v>2017</v>
      </c>
      <c r="B30" s="5">
        <v>2</v>
      </c>
      <c r="C30" s="16">
        <v>5000000</v>
      </c>
      <c r="G30" s="63"/>
      <c r="H30" s="64"/>
      <c r="I30" s="65"/>
    </row>
    <row r="31" spans="1:11" x14ac:dyDescent="0.25">
      <c r="A31" s="13" t="s">
        <v>16</v>
      </c>
    </row>
  </sheetData>
  <mergeCells count="4">
    <mergeCell ref="A2:A3"/>
    <mergeCell ref="B2:E2"/>
    <mergeCell ref="F2:I2"/>
    <mergeCell ref="A22:E22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0C0B-CE06-4131-AEEC-967710816C23}">
  <dimension ref="A1:I19"/>
  <sheetViews>
    <sheetView workbookViewId="0">
      <selection activeCell="D29" sqref="D29"/>
    </sheetView>
  </sheetViews>
  <sheetFormatPr defaultRowHeight="15" x14ac:dyDescent="0.25"/>
  <cols>
    <col min="2" max="4" width="15.7109375" customWidth="1"/>
    <col min="5" max="9" width="10.7109375" customWidth="1"/>
  </cols>
  <sheetData>
    <row r="1" spans="1:9" ht="15.75" thickBot="1" x14ac:dyDescent="0.3">
      <c r="A1" s="105" t="s">
        <v>250</v>
      </c>
      <c r="B1" s="90"/>
      <c r="C1" s="90"/>
      <c r="D1" s="90"/>
      <c r="E1" s="90"/>
      <c r="F1" s="90"/>
      <c r="G1" s="90"/>
      <c r="H1" s="90"/>
      <c r="I1" s="90"/>
    </row>
    <row r="2" spans="1:9" ht="32.25" thickBot="1" x14ac:dyDescent="0.3">
      <c r="A2" s="114" t="s">
        <v>13</v>
      </c>
      <c r="B2" s="82" t="s">
        <v>251</v>
      </c>
      <c r="C2" s="82" t="s">
        <v>252</v>
      </c>
      <c r="D2" s="82" t="s">
        <v>253</v>
      </c>
    </row>
    <row r="3" spans="1:9" ht="15.75" thickBot="1" x14ac:dyDescent="0.3">
      <c r="A3" s="115"/>
      <c r="B3" s="15" t="s">
        <v>173</v>
      </c>
      <c r="C3" s="98" t="s">
        <v>254</v>
      </c>
      <c r="D3" s="100"/>
    </row>
    <row r="4" spans="1:9" ht="15.75" thickBot="1" x14ac:dyDescent="0.3">
      <c r="A4" s="81">
        <v>2015</v>
      </c>
      <c r="B4" s="11">
        <v>0</v>
      </c>
      <c r="C4" s="11">
        <v>0</v>
      </c>
      <c r="D4" s="11">
        <v>0</v>
      </c>
    </row>
    <row r="5" spans="1:9" ht="15.75" thickBot="1" x14ac:dyDescent="0.3">
      <c r="A5" s="81">
        <v>2016</v>
      </c>
      <c r="B5" s="11">
        <v>47</v>
      </c>
      <c r="C5" s="18">
        <v>51632000</v>
      </c>
      <c r="D5" s="18">
        <v>2688738</v>
      </c>
    </row>
    <row r="6" spans="1:9" ht="15.75" thickBot="1" x14ac:dyDescent="0.3">
      <c r="A6" s="81">
        <v>2017</v>
      </c>
      <c r="B6" s="11">
        <v>69</v>
      </c>
      <c r="C6" s="18">
        <v>12157000</v>
      </c>
      <c r="D6" s="18">
        <v>14799759</v>
      </c>
    </row>
    <row r="7" spans="1:9" ht="15.75" thickBot="1" x14ac:dyDescent="0.3">
      <c r="A7" s="81">
        <v>2018</v>
      </c>
      <c r="B7" s="11">
        <v>148</v>
      </c>
      <c r="C7" s="18">
        <v>57480000</v>
      </c>
      <c r="D7" s="18">
        <v>24141847</v>
      </c>
    </row>
    <row r="8" spans="1:9" ht="36" customHeight="1" x14ac:dyDescent="0.25">
      <c r="A8" s="106" t="s">
        <v>255</v>
      </c>
      <c r="B8" s="90"/>
      <c r="C8" s="90"/>
      <c r="D8" s="90"/>
      <c r="E8" s="90"/>
      <c r="F8" s="90"/>
      <c r="G8" s="90"/>
      <c r="H8" s="90"/>
      <c r="I8" s="90"/>
    </row>
    <row r="9" spans="1:9" x14ac:dyDescent="0.25">
      <c r="A9" s="13" t="s">
        <v>38</v>
      </c>
    </row>
    <row r="11" spans="1:9" ht="15.75" thickBot="1" x14ac:dyDescent="0.3">
      <c r="A11" s="136" t="s">
        <v>256</v>
      </c>
      <c r="B11" s="90"/>
      <c r="C11" s="90"/>
      <c r="D11" s="90"/>
      <c r="E11" s="90"/>
      <c r="F11" s="90"/>
      <c r="G11" s="90"/>
      <c r="H11" s="90"/>
      <c r="I11" s="90"/>
    </row>
    <row r="12" spans="1:9" ht="32.25" thickBot="1" x14ac:dyDescent="0.3">
      <c r="A12" s="114" t="s">
        <v>13</v>
      </c>
      <c r="B12" s="82" t="s">
        <v>251</v>
      </c>
      <c r="C12" s="82" t="s">
        <v>252</v>
      </c>
      <c r="D12" s="82" t="s">
        <v>253</v>
      </c>
    </row>
    <row r="13" spans="1:9" ht="15.75" thickBot="1" x14ac:dyDescent="0.3">
      <c r="A13" s="115"/>
      <c r="B13" s="15" t="s">
        <v>173</v>
      </c>
      <c r="C13" s="98" t="s">
        <v>254</v>
      </c>
      <c r="D13" s="100"/>
    </row>
    <row r="14" spans="1:9" ht="15.75" thickBot="1" x14ac:dyDescent="0.3">
      <c r="A14" s="81">
        <v>2015</v>
      </c>
      <c r="B14" s="11">
        <v>0</v>
      </c>
      <c r="C14" s="11">
        <v>0</v>
      </c>
      <c r="D14" s="11">
        <v>0</v>
      </c>
    </row>
    <row r="15" spans="1:9" ht="15.75" thickBot="1" x14ac:dyDescent="0.3">
      <c r="A15" s="81">
        <v>2016</v>
      </c>
      <c r="B15" s="11">
        <v>0</v>
      </c>
      <c r="C15" s="11">
        <v>0</v>
      </c>
      <c r="D15" s="11">
        <v>0</v>
      </c>
    </row>
    <row r="16" spans="1:9" ht="15.75" thickBot="1" x14ac:dyDescent="0.3">
      <c r="A16" s="81">
        <v>2017</v>
      </c>
      <c r="B16" s="11">
        <v>0</v>
      </c>
      <c r="C16" s="11">
        <v>0</v>
      </c>
      <c r="D16" s="11">
        <v>0</v>
      </c>
    </row>
    <row r="17" spans="1:9" ht="15.75" thickBot="1" x14ac:dyDescent="0.3">
      <c r="A17" s="81">
        <v>2018</v>
      </c>
      <c r="B17" s="11">
        <v>489</v>
      </c>
      <c r="C17" s="18">
        <v>203640000</v>
      </c>
      <c r="D17" s="18">
        <v>3186124</v>
      </c>
    </row>
    <row r="18" spans="1:9" x14ac:dyDescent="0.25">
      <c r="A18" s="106" t="s">
        <v>257</v>
      </c>
      <c r="B18" s="90"/>
      <c r="C18" s="90"/>
      <c r="D18" s="90"/>
      <c r="E18" s="90"/>
      <c r="F18" s="90"/>
      <c r="G18" s="90"/>
      <c r="H18" s="90"/>
      <c r="I18" s="90"/>
    </row>
    <row r="19" spans="1:9" x14ac:dyDescent="0.25">
      <c r="A19" s="13" t="s">
        <v>38</v>
      </c>
    </row>
  </sheetData>
  <mergeCells count="8">
    <mergeCell ref="A1:I1"/>
    <mergeCell ref="A11:I11"/>
    <mergeCell ref="A8:I8"/>
    <mergeCell ref="A18:I18"/>
    <mergeCell ref="A2:A3"/>
    <mergeCell ref="C3:D3"/>
    <mergeCell ref="A12:A13"/>
    <mergeCell ref="C13:D1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6"/>
  <sheetViews>
    <sheetView workbookViewId="0">
      <selection activeCell="G13" sqref="G13"/>
    </sheetView>
  </sheetViews>
  <sheetFormatPr defaultRowHeight="15" x14ac:dyDescent="0.25"/>
  <cols>
    <col min="2" max="3" width="10.7109375" customWidth="1"/>
  </cols>
  <sheetData>
    <row r="1" spans="1:8" ht="33" customHeight="1" thickBot="1" x14ac:dyDescent="0.3">
      <c r="A1" s="89" t="s">
        <v>260</v>
      </c>
      <c r="B1" s="90"/>
      <c r="C1" s="90"/>
      <c r="D1" s="90"/>
      <c r="E1" s="90"/>
      <c r="F1" s="90"/>
      <c r="G1" s="90"/>
      <c r="H1" s="90"/>
    </row>
    <row r="2" spans="1:8" ht="32.25" thickBot="1" x14ac:dyDescent="0.3">
      <c r="A2" s="2" t="s">
        <v>13</v>
      </c>
      <c r="B2" s="3" t="s">
        <v>14</v>
      </c>
      <c r="C2" s="3" t="s">
        <v>15</v>
      </c>
    </row>
    <row r="3" spans="1:8" ht="15.75" thickBot="1" x14ac:dyDescent="0.3">
      <c r="A3" s="20">
        <v>2006</v>
      </c>
      <c r="B3" s="5">
        <v>10</v>
      </c>
      <c r="C3" s="5" t="s">
        <v>31</v>
      </c>
    </row>
    <row r="4" spans="1:8" ht="15.75" thickBot="1" x14ac:dyDescent="0.3">
      <c r="A4" s="20">
        <v>2007</v>
      </c>
      <c r="B4" s="5">
        <v>9</v>
      </c>
      <c r="C4" s="5" t="s">
        <v>32</v>
      </c>
    </row>
    <row r="5" spans="1:8" ht="15.75" thickBot="1" x14ac:dyDescent="0.3">
      <c r="A5" s="20">
        <v>2008</v>
      </c>
      <c r="B5" s="5">
        <v>28</v>
      </c>
      <c r="C5" s="5" t="s">
        <v>33</v>
      </c>
    </row>
    <row r="6" spans="1:8" ht="15.75" thickBot="1" x14ac:dyDescent="0.3">
      <c r="A6" s="20">
        <v>2009</v>
      </c>
      <c r="B6" s="5">
        <v>37</v>
      </c>
      <c r="C6" s="5" t="s">
        <v>34</v>
      </c>
    </row>
    <row r="7" spans="1:8" ht="15.75" thickBot="1" x14ac:dyDescent="0.3">
      <c r="A7" s="20">
        <v>2010</v>
      </c>
      <c r="B7" s="5">
        <v>43</v>
      </c>
      <c r="C7" s="5" t="s">
        <v>35</v>
      </c>
    </row>
    <row r="8" spans="1:8" ht="15.75" thickBot="1" x14ac:dyDescent="0.3">
      <c r="A8" s="20">
        <v>2011</v>
      </c>
      <c r="B8" s="5">
        <v>10</v>
      </c>
      <c r="C8" s="5" t="s">
        <v>36</v>
      </c>
    </row>
    <row r="9" spans="1:8" ht="15.75" thickBot="1" x14ac:dyDescent="0.3">
      <c r="A9" s="20">
        <v>2012</v>
      </c>
      <c r="B9" s="5">
        <v>40</v>
      </c>
      <c r="C9" s="16">
        <v>16312000</v>
      </c>
    </row>
    <row r="10" spans="1:8" ht="15.75" thickBot="1" x14ac:dyDescent="0.3">
      <c r="A10" s="20">
        <v>2013</v>
      </c>
      <c r="B10" s="5">
        <v>51</v>
      </c>
      <c r="C10" s="5" t="s">
        <v>37</v>
      </c>
    </row>
    <row r="11" spans="1:8" ht="15.75" thickBot="1" x14ac:dyDescent="0.3">
      <c r="A11" s="20">
        <v>2014</v>
      </c>
      <c r="B11" s="5">
        <v>28</v>
      </c>
      <c r="C11" s="16">
        <v>25254000</v>
      </c>
    </row>
    <row r="12" spans="1:8" ht="15.75" thickBot="1" x14ac:dyDescent="0.3">
      <c r="A12" s="37">
        <v>2015</v>
      </c>
      <c r="B12" s="5">
        <v>14</v>
      </c>
      <c r="C12" s="16">
        <v>24190000</v>
      </c>
    </row>
    <row r="13" spans="1:8" ht="15.75" thickBot="1" x14ac:dyDescent="0.3">
      <c r="A13" s="47">
        <v>2016</v>
      </c>
      <c r="B13" s="5">
        <v>174</v>
      </c>
      <c r="C13" s="16">
        <v>69770000</v>
      </c>
    </row>
    <row r="14" spans="1:8" ht="15.75" thickBot="1" x14ac:dyDescent="0.3">
      <c r="A14" s="51">
        <v>2017</v>
      </c>
      <c r="B14" s="53">
        <v>77</v>
      </c>
      <c r="C14" s="56">
        <v>21420000</v>
      </c>
    </row>
    <row r="15" spans="1:8" ht="15.75" thickBot="1" x14ac:dyDescent="0.3">
      <c r="A15" s="85">
        <v>2018</v>
      </c>
      <c r="B15" s="53">
        <v>100</v>
      </c>
      <c r="C15" s="137">
        <v>46662000</v>
      </c>
    </row>
    <row r="16" spans="1:8" x14ac:dyDescent="0.25">
      <c r="A16" s="12" t="s">
        <v>38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"/>
  <sheetViews>
    <sheetView workbookViewId="0">
      <selection activeCell="I6" sqref="I6"/>
    </sheetView>
  </sheetViews>
  <sheetFormatPr defaultRowHeight="15" x14ac:dyDescent="0.25"/>
  <cols>
    <col min="1" max="1" width="40.140625" customWidth="1"/>
  </cols>
  <sheetData>
    <row r="1" spans="1:14" ht="15.75" thickBot="1" x14ac:dyDescent="0.3">
      <c r="A1" s="91" t="s">
        <v>177</v>
      </c>
      <c r="B1" s="92"/>
      <c r="C1" s="92"/>
      <c r="D1" s="92"/>
      <c r="E1" s="92"/>
      <c r="F1" s="92"/>
      <c r="G1" s="92"/>
      <c r="H1" s="92"/>
      <c r="I1" s="92"/>
      <c r="J1" s="92"/>
      <c r="K1" s="90"/>
      <c r="L1" s="90"/>
      <c r="M1" s="90"/>
    </row>
    <row r="2" spans="1:14" ht="15.75" thickBot="1" x14ac:dyDescent="0.3">
      <c r="A2" s="8"/>
      <c r="B2" s="45">
        <v>2006</v>
      </c>
      <c r="C2" s="45">
        <v>2007</v>
      </c>
      <c r="D2" s="45">
        <v>2008</v>
      </c>
      <c r="E2" s="45">
        <v>2009</v>
      </c>
      <c r="F2" s="45">
        <v>2010</v>
      </c>
      <c r="G2" s="46">
        <v>2011</v>
      </c>
      <c r="H2" s="46">
        <v>2012</v>
      </c>
      <c r="I2" s="46">
        <v>2013</v>
      </c>
      <c r="J2" s="46">
        <v>2014</v>
      </c>
      <c r="K2" s="46">
        <v>2015</v>
      </c>
      <c r="L2" s="46">
        <v>2016</v>
      </c>
      <c r="M2" s="50">
        <v>2017</v>
      </c>
      <c r="N2" s="83">
        <v>2018</v>
      </c>
    </row>
    <row r="3" spans="1:14" ht="15.75" thickBot="1" x14ac:dyDescent="0.3">
      <c r="A3" s="4" t="s">
        <v>149</v>
      </c>
      <c r="B3" s="11">
        <v>4</v>
      </c>
      <c r="C3" s="11">
        <v>8</v>
      </c>
      <c r="D3" s="11">
        <v>18</v>
      </c>
      <c r="E3" s="11">
        <v>18</v>
      </c>
      <c r="F3" s="11">
        <v>33</v>
      </c>
      <c r="G3" s="5">
        <v>42</v>
      </c>
      <c r="H3" s="5">
        <v>20</v>
      </c>
      <c r="I3" s="5">
        <v>20</v>
      </c>
      <c r="J3" s="5">
        <v>17</v>
      </c>
      <c r="K3" s="5">
        <v>11</v>
      </c>
      <c r="L3" s="5">
        <v>15</v>
      </c>
      <c r="M3" s="53">
        <v>18</v>
      </c>
      <c r="N3" s="26">
        <v>11</v>
      </c>
    </row>
    <row r="4" spans="1:14" ht="15.75" thickBot="1" x14ac:dyDescent="0.3">
      <c r="A4" s="4" t="s">
        <v>150</v>
      </c>
      <c r="B4" s="11">
        <v>4</v>
      </c>
      <c r="C4" s="11">
        <v>8</v>
      </c>
      <c r="D4" s="11">
        <v>14</v>
      </c>
      <c r="E4" s="11">
        <v>12</v>
      </c>
      <c r="F4" s="11">
        <v>13</v>
      </c>
      <c r="G4" s="5">
        <v>15</v>
      </c>
      <c r="H4" s="5">
        <v>15</v>
      </c>
      <c r="I4" s="5">
        <v>17</v>
      </c>
      <c r="J4" s="5">
        <v>16</v>
      </c>
      <c r="K4" s="5">
        <v>11</v>
      </c>
      <c r="L4" s="5">
        <v>14</v>
      </c>
      <c r="M4" s="54">
        <v>17</v>
      </c>
      <c r="N4" s="60">
        <v>11</v>
      </c>
    </row>
    <row r="5" spans="1:14" x14ac:dyDescent="0.25">
      <c r="A5" s="13" t="s">
        <v>6</v>
      </c>
    </row>
  </sheetData>
  <mergeCells count="1">
    <mergeCell ref="A1:M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7"/>
  <sheetViews>
    <sheetView workbookViewId="0">
      <selection activeCell="F21" sqref="F21"/>
    </sheetView>
  </sheetViews>
  <sheetFormatPr defaultRowHeight="15" x14ac:dyDescent="0.25"/>
  <cols>
    <col min="1" max="7" width="9.7109375" customWidth="1"/>
  </cols>
  <sheetData>
    <row r="1" spans="1:7" ht="15.75" thickBot="1" x14ac:dyDescent="0.3">
      <c r="A1" s="27" t="s">
        <v>261</v>
      </c>
    </row>
    <row r="2" spans="1:7" ht="15.75" thickBot="1" x14ac:dyDescent="0.3">
      <c r="A2" s="38" t="s">
        <v>13</v>
      </c>
      <c r="B2" s="40" t="s">
        <v>39</v>
      </c>
      <c r="C2" s="40" t="s">
        <v>40</v>
      </c>
      <c r="D2" s="40" t="s">
        <v>41</v>
      </c>
      <c r="E2" s="40" t="s">
        <v>42</v>
      </c>
      <c r="F2" s="40" t="s">
        <v>43</v>
      </c>
      <c r="G2" s="40" t="s">
        <v>12</v>
      </c>
    </row>
    <row r="3" spans="1:7" ht="15.75" thickBot="1" x14ac:dyDescent="0.3">
      <c r="A3" s="39">
        <v>2006</v>
      </c>
      <c r="B3" s="28" t="s">
        <v>11</v>
      </c>
      <c r="C3" s="29">
        <v>2</v>
      </c>
      <c r="D3" s="29">
        <v>7</v>
      </c>
      <c r="E3" s="29">
        <v>3</v>
      </c>
      <c r="F3" s="29">
        <v>23</v>
      </c>
      <c r="G3" s="29">
        <f>SUM(B3:F3)</f>
        <v>35</v>
      </c>
    </row>
    <row r="4" spans="1:7" ht="15.75" thickBot="1" x14ac:dyDescent="0.3">
      <c r="A4" s="39">
        <v>2007</v>
      </c>
      <c r="B4" s="28" t="s">
        <v>11</v>
      </c>
      <c r="C4" s="29">
        <v>3</v>
      </c>
      <c r="D4" s="29">
        <v>12</v>
      </c>
      <c r="E4" s="29">
        <v>9</v>
      </c>
      <c r="F4" s="29">
        <v>36</v>
      </c>
      <c r="G4" s="29">
        <f t="shared" ref="G4:G13" si="0">SUM(B4:F4)</f>
        <v>60</v>
      </c>
    </row>
    <row r="5" spans="1:7" ht="15.75" thickBot="1" x14ac:dyDescent="0.3">
      <c r="A5" s="39">
        <v>2008</v>
      </c>
      <c r="B5" s="28" t="s">
        <v>11</v>
      </c>
      <c r="C5" s="29">
        <v>6</v>
      </c>
      <c r="D5" s="29">
        <v>13</v>
      </c>
      <c r="E5" s="29">
        <v>9</v>
      </c>
      <c r="F5" s="29">
        <v>55</v>
      </c>
      <c r="G5" s="29">
        <f t="shared" si="0"/>
        <v>83</v>
      </c>
    </row>
    <row r="6" spans="1:7" ht="15.75" thickBot="1" x14ac:dyDescent="0.3">
      <c r="A6" s="39">
        <v>2009</v>
      </c>
      <c r="B6" s="28" t="s">
        <v>11</v>
      </c>
      <c r="C6" s="29">
        <v>8</v>
      </c>
      <c r="D6" s="29">
        <v>15</v>
      </c>
      <c r="E6" s="29">
        <v>35</v>
      </c>
      <c r="F6" s="29">
        <v>43</v>
      </c>
      <c r="G6" s="29">
        <f t="shared" si="0"/>
        <v>101</v>
      </c>
    </row>
    <row r="7" spans="1:7" ht="15.75" thickBot="1" x14ac:dyDescent="0.3">
      <c r="A7" s="39" t="s">
        <v>44</v>
      </c>
      <c r="B7" s="28" t="s">
        <v>11</v>
      </c>
      <c r="C7" s="29">
        <v>7</v>
      </c>
      <c r="D7" s="29">
        <v>20</v>
      </c>
      <c r="E7" s="29">
        <v>26</v>
      </c>
      <c r="F7" s="29">
        <v>54</v>
      </c>
      <c r="G7" s="29">
        <f t="shared" si="0"/>
        <v>107</v>
      </c>
    </row>
    <row r="8" spans="1:7" ht="15.75" thickBot="1" x14ac:dyDescent="0.3">
      <c r="A8" s="39">
        <v>2011</v>
      </c>
      <c r="B8" s="28" t="s">
        <v>11</v>
      </c>
      <c r="C8" s="29">
        <v>6</v>
      </c>
      <c r="D8" s="29">
        <v>34</v>
      </c>
      <c r="E8" s="29">
        <v>27</v>
      </c>
      <c r="F8" s="29">
        <v>75</v>
      </c>
      <c r="G8" s="29">
        <f t="shared" si="0"/>
        <v>142</v>
      </c>
    </row>
    <row r="9" spans="1:7" ht="15.75" thickBot="1" x14ac:dyDescent="0.3">
      <c r="A9" s="39">
        <v>2012</v>
      </c>
      <c r="B9" s="28" t="s">
        <v>11</v>
      </c>
      <c r="C9" s="29">
        <v>7</v>
      </c>
      <c r="D9" s="29">
        <v>37</v>
      </c>
      <c r="E9" s="29">
        <v>25</v>
      </c>
      <c r="F9" s="29">
        <v>66</v>
      </c>
      <c r="G9" s="29">
        <f t="shared" si="0"/>
        <v>135</v>
      </c>
    </row>
    <row r="10" spans="1:7" ht="15.75" thickBot="1" x14ac:dyDescent="0.3">
      <c r="A10" s="39">
        <v>2013</v>
      </c>
      <c r="B10" s="29">
        <v>1</v>
      </c>
      <c r="C10" s="29">
        <v>5</v>
      </c>
      <c r="D10" s="29">
        <v>39</v>
      </c>
      <c r="E10" s="29">
        <v>20</v>
      </c>
      <c r="F10" s="29">
        <v>78</v>
      </c>
      <c r="G10" s="29">
        <f t="shared" si="0"/>
        <v>143</v>
      </c>
    </row>
    <row r="11" spans="1:7" ht="15.75" thickBot="1" x14ac:dyDescent="0.3">
      <c r="A11" s="39">
        <v>2014</v>
      </c>
      <c r="B11" s="29">
        <v>1</v>
      </c>
      <c r="C11" s="29">
        <v>5</v>
      </c>
      <c r="D11" s="29">
        <v>39</v>
      </c>
      <c r="E11" s="29">
        <v>28</v>
      </c>
      <c r="F11" s="29">
        <v>56</v>
      </c>
      <c r="G11" s="29">
        <f t="shared" si="0"/>
        <v>129</v>
      </c>
    </row>
    <row r="12" spans="1:7" ht="15.75" thickBot="1" x14ac:dyDescent="0.3">
      <c r="A12" s="39">
        <v>2015</v>
      </c>
      <c r="B12" s="29">
        <v>2</v>
      </c>
      <c r="C12" s="29">
        <v>3</v>
      </c>
      <c r="D12" s="29">
        <v>45</v>
      </c>
      <c r="E12" s="29">
        <v>32</v>
      </c>
      <c r="F12" s="29">
        <v>61</v>
      </c>
      <c r="G12" s="29">
        <f t="shared" si="0"/>
        <v>143</v>
      </c>
    </row>
    <row r="13" spans="1:7" ht="15.75" thickBot="1" x14ac:dyDescent="0.3">
      <c r="A13" s="39">
        <v>2016</v>
      </c>
      <c r="B13" s="29">
        <v>2</v>
      </c>
      <c r="C13" s="29">
        <v>3</v>
      </c>
      <c r="D13" s="29">
        <v>49</v>
      </c>
      <c r="E13" s="29">
        <v>25</v>
      </c>
      <c r="F13" s="29">
        <v>83</v>
      </c>
      <c r="G13" s="29">
        <f t="shared" si="0"/>
        <v>162</v>
      </c>
    </row>
    <row r="14" spans="1:7" ht="15.75" thickBot="1" x14ac:dyDescent="0.3">
      <c r="A14" s="39">
        <v>2017</v>
      </c>
      <c r="B14" s="66">
        <v>2</v>
      </c>
      <c r="C14" s="67">
        <v>3</v>
      </c>
      <c r="D14" s="67">
        <v>49</v>
      </c>
      <c r="E14" s="67">
        <v>34</v>
      </c>
      <c r="F14" s="67">
        <v>71</v>
      </c>
      <c r="G14" s="67">
        <v>159</v>
      </c>
    </row>
    <row r="15" spans="1:7" ht="15.75" thickBot="1" x14ac:dyDescent="0.3">
      <c r="A15" s="39">
        <v>2018</v>
      </c>
      <c r="B15" s="138">
        <v>2</v>
      </c>
      <c r="C15" s="139">
        <v>4</v>
      </c>
      <c r="D15" s="139">
        <v>46</v>
      </c>
      <c r="E15" s="139">
        <v>31</v>
      </c>
      <c r="F15" s="139">
        <v>89</v>
      </c>
      <c r="G15" s="139">
        <v>172</v>
      </c>
    </row>
    <row r="16" spans="1:7" x14ac:dyDescent="0.25">
      <c r="A16" s="30" t="s">
        <v>45</v>
      </c>
    </row>
    <row r="17" spans="1:1" x14ac:dyDescent="0.25">
      <c r="A17" s="6" t="s">
        <v>6</v>
      </c>
    </row>
  </sheetData>
  <pageMargins left="0.7" right="0.7" top="0.78740157499999996" bottom="0.78740157499999996" header="0.3" footer="0.3"/>
  <ignoredErrors>
    <ignoredError sqref="G10:G13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8"/>
  <sheetViews>
    <sheetView workbookViewId="0">
      <selection activeCell="F7" sqref="F7"/>
    </sheetView>
  </sheetViews>
  <sheetFormatPr defaultRowHeight="15" x14ac:dyDescent="0.25"/>
  <cols>
    <col min="1" max="1" width="15.7109375" customWidth="1"/>
    <col min="2" max="2" width="9.7109375" customWidth="1"/>
  </cols>
  <sheetData>
    <row r="1" spans="1:2" ht="15.75" thickBot="1" x14ac:dyDescent="0.3">
      <c r="A1" s="27" t="s">
        <v>262</v>
      </c>
    </row>
    <row r="2" spans="1:2" ht="21.75" thickBot="1" x14ac:dyDescent="0.3">
      <c r="A2" s="41" t="s">
        <v>46</v>
      </c>
      <c r="B2" s="43" t="s">
        <v>47</v>
      </c>
    </row>
    <row r="3" spans="1:2" ht="15.75" thickBot="1" x14ac:dyDescent="0.3">
      <c r="A3" s="42" t="s">
        <v>48</v>
      </c>
      <c r="B3" s="66">
        <v>56</v>
      </c>
    </row>
    <row r="4" spans="1:2" ht="15.75" thickBot="1" x14ac:dyDescent="0.3">
      <c r="A4" s="42" t="s">
        <v>49</v>
      </c>
      <c r="B4" s="68">
        <v>93</v>
      </c>
    </row>
    <row r="5" spans="1:2" ht="15.75" thickBot="1" x14ac:dyDescent="0.3">
      <c r="A5" s="42" t="s">
        <v>50</v>
      </c>
      <c r="B5" s="68">
        <v>10</v>
      </c>
    </row>
    <row r="6" spans="1:2" ht="15.75" thickBot="1" x14ac:dyDescent="0.3">
      <c r="A6" s="42" t="s">
        <v>10</v>
      </c>
      <c r="B6" s="68">
        <v>5</v>
      </c>
    </row>
    <row r="7" spans="1:2" ht="15.75" thickBot="1" x14ac:dyDescent="0.3">
      <c r="A7" s="42" t="s">
        <v>51</v>
      </c>
      <c r="B7" s="68">
        <v>8</v>
      </c>
    </row>
    <row r="8" spans="1:2" x14ac:dyDescent="0.25">
      <c r="A8" s="6" t="s">
        <v>6</v>
      </c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7"/>
  <sheetViews>
    <sheetView workbookViewId="0">
      <selection activeCell="M20" sqref="M20"/>
    </sheetView>
  </sheetViews>
  <sheetFormatPr defaultRowHeight="15" x14ac:dyDescent="0.25"/>
  <cols>
    <col min="1" max="1" width="15.7109375" style="25" customWidth="1"/>
  </cols>
  <sheetData>
    <row r="1" spans="1:14" ht="15.75" thickBot="1" x14ac:dyDescent="0.3">
      <c r="A1" s="107" t="s">
        <v>263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4" ht="15.75" thickBot="1" x14ac:dyDescent="0.3">
      <c r="A2" s="38" t="s">
        <v>13</v>
      </c>
      <c r="B2" s="40">
        <v>2006</v>
      </c>
      <c r="C2" s="40">
        <v>2007</v>
      </c>
      <c r="D2" s="40">
        <v>2008</v>
      </c>
      <c r="E2" s="40">
        <v>2009</v>
      </c>
      <c r="F2" s="40">
        <v>2010</v>
      </c>
      <c r="G2" s="40">
        <v>2011</v>
      </c>
      <c r="H2" s="40">
        <v>2012</v>
      </c>
      <c r="I2" s="40">
        <v>2013</v>
      </c>
      <c r="J2" s="40">
        <v>2014</v>
      </c>
      <c r="K2" s="40">
        <v>2015</v>
      </c>
      <c r="L2" s="40">
        <v>2016</v>
      </c>
      <c r="M2" s="40">
        <v>2017</v>
      </c>
      <c r="N2" s="40">
        <v>2018</v>
      </c>
    </row>
    <row r="3" spans="1:14" ht="15.75" thickBot="1" x14ac:dyDescent="0.3">
      <c r="A3" s="44" t="s">
        <v>159</v>
      </c>
      <c r="B3" s="29">
        <v>2</v>
      </c>
      <c r="C3" s="29">
        <v>3</v>
      </c>
      <c r="D3" s="29">
        <v>6</v>
      </c>
      <c r="E3" s="29">
        <v>8</v>
      </c>
      <c r="F3" s="29">
        <v>12</v>
      </c>
      <c r="G3" s="29">
        <v>16</v>
      </c>
      <c r="H3" s="29">
        <v>12</v>
      </c>
      <c r="I3" s="29">
        <v>15</v>
      </c>
      <c r="J3" s="29">
        <v>12</v>
      </c>
      <c r="K3" s="29">
        <v>13</v>
      </c>
      <c r="L3" s="49">
        <v>17</v>
      </c>
      <c r="M3" s="66">
        <v>16</v>
      </c>
      <c r="N3" s="66">
        <v>16</v>
      </c>
    </row>
    <row r="4" spans="1:14" ht="15.75" thickBot="1" x14ac:dyDescent="0.3">
      <c r="A4" s="44" t="s">
        <v>52</v>
      </c>
      <c r="B4" s="29">
        <v>4</v>
      </c>
      <c r="C4" s="29">
        <v>4</v>
      </c>
      <c r="D4" s="29">
        <v>11</v>
      </c>
      <c r="E4" s="29">
        <v>16</v>
      </c>
      <c r="F4" s="29">
        <v>9</v>
      </c>
      <c r="G4" s="29">
        <v>14</v>
      </c>
      <c r="H4" s="29">
        <v>14</v>
      </c>
      <c r="I4" s="29">
        <v>15</v>
      </c>
      <c r="J4" s="29">
        <v>14</v>
      </c>
      <c r="K4" s="29">
        <v>11</v>
      </c>
      <c r="L4" s="49">
        <v>11</v>
      </c>
      <c r="M4" s="68">
        <v>10</v>
      </c>
      <c r="N4" s="68">
        <v>11</v>
      </c>
    </row>
    <row r="5" spans="1:14" ht="15.75" thickBot="1" x14ac:dyDescent="0.3">
      <c r="A5" s="44" t="s">
        <v>53</v>
      </c>
      <c r="B5" s="29">
        <v>3</v>
      </c>
      <c r="C5" s="29">
        <v>3</v>
      </c>
      <c r="D5" s="29">
        <v>4</v>
      </c>
      <c r="E5" s="29">
        <v>5</v>
      </c>
      <c r="F5" s="29">
        <v>4</v>
      </c>
      <c r="G5" s="29">
        <v>7</v>
      </c>
      <c r="H5" s="29">
        <v>7</v>
      </c>
      <c r="I5" s="29">
        <v>7</v>
      </c>
      <c r="J5" s="29">
        <v>8</v>
      </c>
      <c r="K5" s="29">
        <v>8</v>
      </c>
      <c r="L5" s="49">
        <v>14</v>
      </c>
      <c r="M5" s="68">
        <v>14</v>
      </c>
      <c r="N5" s="68">
        <v>14</v>
      </c>
    </row>
    <row r="6" spans="1:14" ht="15.75" thickBot="1" x14ac:dyDescent="0.3">
      <c r="A6" s="44" t="s">
        <v>54</v>
      </c>
      <c r="B6" s="29">
        <v>1</v>
      </c>
      <c r="C6" s="29">
        <v>4</v>
      </c>
      <c r="D6" s="29">
        <v>5</v>
      </c>
      <c r="E6" s="29">
        <v>4</v>
      </c>
      <c r="F6" s="29">
        <v>2</v>
      </c>
      <c r="G6" s="29">
        <v>3</v>
      </c>
      <c r="H6" s="29">
        <v>3</v>
      </c>
      <c r="I6" s="29">
        <v>4</v>
      </c>
      <c r="J6" s="29">
        <v>3</v>
      </c>
      <c r="K6" s="29">
        <v>2</v>
      </c>
      <c r="L6" s="49">
        <v>3</v>
      </c>
      <c r="M6" s="68">
        <v>3</v>
      </c>
      <c r="N6" s="68">
        <v>3</v>
      </c>
    </row>
    <row r="7" spans="1:14" ht="15.75" thickBot="1" x14ac:dyDescent="0.3">
      <c r="A7" s="44" t="s">
        <v>55</v>
      </c>
      <c r="B7" s="29">
        <v>0</v>
      </c>
      <c r="C7" s="29">
        <v>1</v>
      </c>
      <c r="D7" s="29">
        <v>5</v>
      </c>
      <c r="E7" s="29">
        <v>5</v>
      </c>
      <c r="F7" s="29">
        <v>3</v>
      </c>
      <c r="G7" s="29">
        <v>4</v>
      </c>
      <c r="H7" s="29">
        <v>3</v>
      </c>
      <c r="I7" s="29">
        <v>3</v>
      </c>
      <c r="J7" s="29">
        <v>2</v>
      </c>
      <c r="K7" s="29">
        <v>3</v>
      </c>
      <c r="L7" s="49">
        <v>2</v>
      </c>
      <c r="M7" s="68">
        <v>1</v>
      </c>
      <c r="N7" s="68">
        <v>1</v>
      </c>
    </row>
    <row r="8" spans="1:14" ht="15.75" thickBot="1" x14ac:dyDescent="0.3">
      <c r="A8" s="44" t="s">
        <v>56</v>
      </c>
      <c r="B8" s="29">
        <v>2</v>
      </c>
      <c r="C8" s="29">
        <v>5</v>
      </c>
      <c r="D8" s="29">
        <v>7</v>
      </c>
      <c r="E8" s="29">
        <v>7</v>
      </c>
      <c r="F8" s="29">
        <v>5</v>
      </c>
      <c r="G8" s="29">
        <v>8</v>
      </c>
      <c r="H8" s="29">
        <v>6</v>
      </c>
      <c r="I8" s="29">
        <v>6</v>
      </c>
      <c r="J8" s="29">
        <v>5</v>
      </c>
      <c r="K8" s="29">
        <v>7</v>
      </c>
      <c r="L8" s="49">
        <v>7</v>
      </c>
      <c r="M8" s="68">
        <v>6</v>
      </c>
      <c r="N8" s="68">
        <v>6</v>
      </c>
    </row>
    <row r="9" spans="1:14" ht="15.75" thickBot="1" x14ac:dyDescent="0.3">
      <c r="A9" s="44" t="s">
        <v>57</v>
      </c>
      <c r="B9" s="29">
        <v>2</v>
      </c>
      <c r="C9" s="29">
        <v>4</v>
      </c>
      <c r="D9" s="29">
        <v>10</v>
      </c>
      <c r="E9" s="29">
        <v>10</v>
      </c>
      <c r="F9" s="29">
        <v>8</v>
      </c>
      <c r="G9" s="29">
        <v>10</v>
      </c>
      <c r="H9" s="29">
        <v>8</v>
      </c>
      <c r="I9" s="29">
        <v>7</v>
      </c>
      <c r="J9" s="29">
        <v>8</v>
      </c>
      <c r="K9" s="29">
        <v>11</v>
      </c>
      <c r="L9" s="49">
        <v>11</v>
      </c>
      <c r="M9" s="68">
        <v>11</v>
      </c>
      <c r="N9" s="68">
        <v>11</v>
      </c>
    </row>
    <row r="10" spans="1:14" ht="15.75" thickBot="1" x14ac:dyDescent="0.3">
      <c r="A10" s="44" t="s">
        <v>58</v>
      </c>
      <c r="B10" s="29">
        <v>0</v>
      </c>
      <c r="C10" s="29">
        <v>2</v>
      </c>
      <c r="D10" s="29">
        <v>6</v>
      </c>
      <c r="E10" s="29">
        <v>7</v>
      </c>
      <c r="F10" s="29">
        <v>1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49">
        <v>0</v>
      </c>
      <c r="M10" s="68">
        <v>0</v>
      </c>
      <c r="N10" s="68">
        <v>0</v>
      </c>
    </row>
    <row r="11" spans="1:14" ht="15.75" thickBot="1" x14ac:dyDescent="0.3">
      <c r="A11" s="44" t="s">
        <v>59</v>
      </c>
      <c r="B11" s="29">
        <v>2</v>
      </c>
      <c r="C11" s="29">
        <v>3</v>
      </c>
      <c r="D11" s="29">
        <v>3</v>
      </c>
      <c r="E11" s="29">
        <v>3</v>
      </c>
      <c r="F11" s="29">
        <v>3</v>
      </c>
      <c r="G11" s="29">
        <v>4</v>
      </c>
      <c r="H11" s="29">
        <v>3</v>
      </c>
      <c r="I11" s="29">
        <v>3</v>
      </c>
      <c r="J11" s="29">
        <v>3</v>
      </c>
      <c r="K11" s="29">
        <v>2</v>
      </c>
      <c r="L11" s="49">
        <v>2</v>
      </c>
      <c r="M11" s="68">
        <v>3</v>
      </c>
      <c r="N11" s="68">
        <v>3</v>
      </c>
    </row>
    <row r="12" spans="1:14" ht="15.75" thickBot="1" x14ac:dyDescent="0.3">
      <c r="A12" s="44" t="s">
        <v>60</v>
      </c>
      <c r="B12" s="29">
        <v>10</v>
      </c>
      <c r="C12" s="29">
        <v>23</v>
      </c>
      <c r="D12" s="29">
        <v>27</v>
      </c>
      <c r="E12" s="29">
        <v>31</v>
      </c>
      <c r="F12" s="29">
        <v>28</v>
      </c>
      <c r="G12" s="29">
        <v>40</v>
      </c>
      <c r="H12" s="29">
        <v>44</v>
      </c>
      <c r="I12" s="29">
        <v>48</v>
      </c>
      <c r="J12" s="29">
        <v>35</v>
      </c>
      <c r="K12" s="29">
        <v>46</v>
      </c>
      <c r="L12" s="49">
        <v>46</v>
      </c>
      <c r="M12" s="68">
        <v>41</v>
      </c>
      <c r="N12" s="68">
        <v>38</v>
      </c>
    </row>
    <row r="13" spans="1:14" ht="15.75" thickBot="1" x14ac:dyDescent="0.3">
      <c r="A13" s="44" t="s">
        <v>61</v>
      </c>
      <c r="B13" s="29">
        <v>6</v>
      </c>
      <c r="C13" s="29">
        <v>7</v>
      </c>
      <c r="D13" s="29">
        <v>8</v>
      </c>
      <c r="E13" s="29">
        <v>8</v>
      </c>
      <c r="F13" s="29">
        <v>7</v>
      </c>
      <c r="G13" s="29">
        <v>10</v>
      </c>
      <c r="H13" s="29">
        <v>12</v>
      </c>
      <c r="I13" s="29">
        <v>13</v>
      </c>
      <c r="J13" s="29">
        <v>13</v>
      </c>
      <c r="K13" s="29">
        <v>15</v>
      </c>
      <c r="L13" s="49">
        <v>17</v>
      </c>
      <c r="M13" s="68">
        <v>14</v>
      </c>
      <c r="N13" s="68">
        <v>15</v>
      </c>
    </row>
    <row r="14" spans="1:14" ht="15.75" thickBot="1" x14ac:dyDescent="0.3">
      <c r="A14" s="44" t="s">
        <v>62</v>
      </c>
      <c r="B14" s="29">
        <v>1</v>
      </c>
      <c r="C14" s="29">
        <v>1</v>
      </c>
      <c r="D14" s="29">
        <v>3</v>
      </c>
      <c r="E14" s="29">
        <v>12</v>
      </c>
      <c r="F14" s="29">
        <v>11</v>
      </c>
      <c r="G14" s="29">
        <v>10</v>
      </c>
      <c r="H14" s="29">
        <v>11</v>
      </c>
      <c r="I14" s="29">
        <v>12</v>
      </c>
      <c r="J14" s="29">
        <v>12</v>
      </c>
      <c r="K14" s="29">
        <v>11</v>
      </c>
      <c r="L14" s="49">
        <v>10</v>
      </c>
      <c r="M14" s="68">
        <v>10</v>
      </c>
      <c r="N14" s="68">
        <v>10</v>
      </c>
    </row>
    <row r="15" spans="1:14" ht="15.75" thickBot="1" x14ac:dyDescent="0.3">
      <c r="A15" s="44" t="s">
        <v>63</v>
      </c>
      <c r="B15" s="29">
        <v>3</v>
      </c>
      <c r="C15" s="29">
        <v>4</v>
      </c>
      <c r="D15" s="29">
        <v>4</v>
      </c>
      <c r="E15" s="29">
        <v>6</v>
      </c>
      <c r="F15" s="29">
        <v>4</v>
      </c>
      <c r="G15" s="29">
        <v>5</v>
      </c>
      <c r="H15" s="29">
        <v>7</v>
      </c>
      <c r="I15" s="29">
        <v>7</v>
      </c>
      <c r="J15" s="29">
        <v>4</v>
      </c>
      <c r="K15" s="29">
        <v>6</v>
      </c>
      <c r="L15" s="49">
        <v>5</v>
      </c>
      <c r="M15" s="68">
        <v>7</v>
      </c>
      <c r="N15" s="68">
        <v>7</v>
      </c>
    </row>
    <row r="16" spans="1:14" ht="15.75" thickBot="1" x14ac:dyDescent="0.3">
      <c r="A16" s="44" t="s">
        <v>64</v>
      </c>
      <c r="B16" s="29">
        <v>4</v>
      </c>
      <c r="C16" s="29">
        <v>5</v>
      </c>
      <c r="D16" s="29">
        <v>10</v>
      </c>
      <c r="E16" s="29">
        <v>11</v>
      </c>
      <c r="F16" s="29">
        <v>11</v>
      </c>
      <c r="G16" s="29">
        <v>12</v>
      </c>
      <c r="H16" s="29">
        <v>13</v>
      </c>
      <c r="I16" s="29">
        <v>13</v>
      </c>
      <c r="J16" s="29">
        <v>15</v>
      </c>
      <c r="K16" s="29">
        <v>17</v>
      </c>
      <c r="L16" s="49">
        <v>17</v>
      </c>
      <c r="M16" s="68">
        <v>23</v>
      </c>
      <c r="N16" s="68">
        <v>30</v>
      </c>
    </row>
    <row r="17" spans="1:1" x14ac:dyDescent="0.25">
      <c r="A17" s="32" t="s">
        <v>6</v>
      </c>
    </row>
  </sheetData>
  <mergeCells count="1">
    <mergeCell ref="A1:J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3"/>
  <sheetViews>
    <sheetView workbookViewId="0">
      <selection activeCell="D20" sqref="D20"/>
    </sheetView>
  </sheetViews>
  <sheetFormatPr defaultRowHeight="15" x14ac:dyDescent="0.25"/>
  <cols>
    <col min="1" max="1" width="12.7109375" style="52" customWidth="1"/>
    <col min="2" max="2" width="44.7109375" style="52" customWidth="1"/>
    <col min="3" max="4" width="15.7109375" style="52" customWidth="1"/>
  </cols>
  <sheetData>
    <row r="1" spans="1:6" ht="15" customHeight="1" thickBot="1" x14ac:dyDescent="0.3">
      <c r="A1" s="108" t="s">
        <v>265</v>
      </c>
      <c r="B1" s="109"/>
      <c r="C1" s="109"/>
      <c r="D1" s="109"/>
      <c r="E1" s="109"/>
      <c r="F1" s="109"/>
    </row>
    <row r="2" spans="1:6" ht="42.75" thickBot="1" x14ac:dyDescent="0.3">
      <c r="A2" s="114" t="s">
        <v>13</v>
      </c>
      <c r="B2" s="96" t="s">
        <v>172</v>
      </c>
      <c r="C2" s="82" t="s">
        <v>251</v>
      </c>
      <c r="D2" s="82" t="s">
        <v>252</v>
      </c>
      <c r="E2" s="82" t="s">
        <v>264</v>
      </c>
    </row>
    <row r="3" spans="1:6" ht="15.75" thickBot="1" x14ac:dyDescent="0.3">
      <c r="A3" s="115"/>
      <c r="B3" s="97"/>
      <c r="C3" s="15" t="s">
        <v>173</v>
      </c>
      <c r="D3" s="98" t="s">
        <v>254</v>
      </c>
      <c r="E3" s="100"/>
    </row>
    <row r="4" spans="1:6" ht="21.75" thickBot="1" x14ac:dyDescent="0.3">
      <c r="A4" s="96">
        <v>2015</v>
      </c>
      <c r="B4" s="140" t="s">
        <v>174</v>
      </c>
      <c r="C4" s="11">
        <v>0</v>
      </c>
      <c r="D4" s="11">
        <v>0</v>
      </c>
      <c r="E4" s="11">
        <v>0</v>
      </c>
    </row>
    <row r="5" spans="1:6" ht="21.75" thickBot="1" x14ac:dyDescent="0.3">
      <c r="A5" s="97"/>
      <c r="B5" s="140" t="s">
        <v>175</v>
      </c>
      <c r="C5" s="11">
        <v>0</v>
      </c>
      <c r="D5" s="11">
        <v>0</v>
      </c>
      <c r="E5" s="11">
        <v>0</v>
      </c>
    </row>
    <row r="6" spans="1:6" ht="21.75" thickBot="1" x14ac:dyDescent="0.3">
      <c r="A6" s="96">
        <v>2016</v>
      </c>
      <c r="B6" s="140" t="s">
        <v>174</v>
      </c>
      <c r="C6" s="11">
        <v>15</v>
      </c>
      <c r="D6" s="18">
        <v>8151000</v>
      </c>
      <c r="E6" s="11">
        <v>0</v>
      </c>
    </row>
    <row r="7" spans="1:6" ht="21.75" thickBot="1" x14ac:dyDescent="0.3">
      <c r="A7" s="97"/>
      <c r="B7" s="140" t="s">
        <v>175</v>
      </c>
      <c r="C7" s="11">
        <v>4</v>
      </c>
      <c r="D7" s="18">
        <v>4560000</v>
      </c>
      <c r="E7" s="11">
        <v>0</v>
      </c>
    </row>
    <row r="8" spans="1:6" ht="21.75" thickBot="1" x14ac:dyDescent="0.3">
      <c r="A8" s="96">
        <v>2017</v>
      </c>
      <c r="B8" s="140" t="s">
        <v>174</v>
      </c>
      <c r="C8" s="11">
        <v>0</v>
      </c>
      <c r="D8" s="11">
        <v>0</v>
      </c>
      <c r="E8" s="18">
        <v>996611</v>
      </c>
    </row>
    <row r="9" spans="1:6" ht="21.75" thickBot="1" x14ac:dyDescent="0.3">
      <c r="A9" s="97"/>
      <c r="B9" s="140" t="s">
        <v>175</v>
      </c>
      <c r="C9" s="11">
        <v>0</v>
      </c>
      <c r="D9" s="11">
        <v>0</v>
      </c>
      <c r="E9" s="11">
        <v>0</v>
      </c>
    </row>
    <row r="10" spans="1:6" ht="21.75" thickBot="1" x14ac:dyDescent="0.3">
      <c r="A10" s="96">
        <v>2018</v>
      </c>
      <c r="B10" s="140" t="s">
        <v>174</v>
      </c>
      <c r="C10" s="11">
        <v>6</v>
      </c>
      <c r="D10" s="18">
        <v>4345000</v>
      </c>
      <c r="E10" s="18">
        <v>4433376</v>
      </c>
    </row>
    <row r="11" spans="1:6" ht="21.75" thickBot="1" x14ac:dyDescent="0.3">
      <c r="A11" s="97"/>
      <c r="B11" s="140" t="s">
        <v>175</v>
      </c>
      <c r="C11" s="11">
        <v>2</v>
      </c>
      <c r="D11" s="18">
        <v>2276000</v>
      </c>
      <c r="E11" s="18">
        <v>3819431</v>
      </c>
    </row>
    <row r="12" spans="1:6" x14ac:dyDescent="0.25">
      <c r="A12" s="141" t="s">
        <v>266</v>
      </c>
    </row>
    <row r="13" spans="1:6" x14ac:dyDescent="0.25">
      <c r="A13" s="130" t="s">
        <v>38</v>
      </c>
    </row>
  </sheetData>
  <mergeCells count="8">
    <mergeCell ref="A4:A5"/>
    <mergeCell ref="A6:A7"/>
    <mergeCell ref="A8:A9"/>
    <mergeCell ref="A10:A11"/>
    <mergeCell ref="A1:F1"/>
    <mergeCell ref="A2:A3"/>
    <mergeCell ref="B2:B3"/>
    <mergeCell ref="D3:E3"/>
  </mergeCell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9"/>
  <sheetViews>
    <sheetView workbookViewId="0">
      <selection activeCell="C28" sqref="C28"/>
    </sheetView>
  </sheetViews>
  <sheetFormatPr defaultRowHeight="15" x14ac:dyDescent="0.25"/>
  <cols>
    <col min="1" max="1" width="15.7109375" style="25" customWidth="1"/>
    <col min="2" max="3" width="14.7109375" customWidth="1"/>
  </cols>
  <sheetData>
    <row r="1" spans="1:6" ht="15.75" thickBot="1" x14ac:dyDescent="0.3">
      <c r="A1" s="105" t="s">
        <v>267</v>
      </c>
      <c r="B1" s="90"/>
      <c r="C1" s="90"/>
      <c r="D1" s="90"/>
      <c r="E1" s="90"/>
      <c r="F1" s="90"/>
    </row>
    <row r="2" spans="1:6" ht="21.75" thickBot="1" x14ac:dyDescent="0.3">
      <c r="A2" s="14" t="s">
        <v>65</v>
      </c>
      <c r="B2" s="33" t="s">
        <v>136</v>
      </c>
      <c r="C2" s="33" t="s">
        <v>137</v>
      </c>
    </row>
    <row r="3" spans="1:6" ht="15.75" thickBot="1" x14ac:dyDescent="0.3">
      <c r="A3" s="34" t="s">
        <v>52</v>
      </c>
      <c r="B3" s="35">
        <v>309</v>
      </c>
      <c r="C3" s="69">
        <v>301</v>
      </c>
    </row>
    <row r="4" spans="1:6" ht="15.75" thickBot="1" x14ac:dyDescent="0.3">
      <c r="A4" s="10" t="s">
        <v>61</v>
      </c>
      <c r="B4" s="58">
        <v>309</v>
      </c>
      <c r="C4" s="11">
        <v>283</v>
      </c>
    </row>
    <row r="5" spans="1:6" ht="15.75" thickBot="1" x14ac:dyDescent="0.3">
      <c r="A5" s="10" t="s">
        <v>64</v>
      </c>
      <c r="B5" s="58">
        <v>244</v>
      </c>
      <c r="C5" s="11">
        <v>232</v>
      </c>
    </row>
    <row r="6" spans="1:6" ht="15.75" thickBot="1" x14ac:dyDescent="0.3">
      <c r="A6" s="10" t="s">
        <v>56</v>
      </c>
      <c r="B6" s="58">
        <v>208</v>
      </c>
      <c r="C6" s="11">
        <v>203</v>
      </c>
    </row>
    <row r="7" spans="1:6" ht="15.75" thickBot="1" x14ac:dyDescent="0.3">
      <c r="A7" s="10" t="s">
        <v>63</v>
      </c>
      <c r="B7" s="58">
        <v>266</v>
      </c>
      <c r="C7" s="11">
        <v>255</v>
      </c>
    </row>
    <row r="8" spans="1:6" ht="15.75" thickBot="1" x14ac:dyDescent="0.3">
      <c r="A8" s="10" t="s">
        <v>53</v>
      </c>
      <c r="B8" s="58">
        <v>192</v>
      </c>
      <c r="C8" s="11">
        <v>181</v>
      </c>
    </row>
    <row r="9" spans="1:6" ht="15.75" thickBot="1" x14ac:dyDescent="0.3">
      <c r="A9" s="10" t="s">
        <v>60</v>
      </c>
      <c r="B9" s="58">
        <v>235</v>
      </c>
      <c r="C9" s="11">
        <v>216</v>
      </c>
    </row>
    <row r="10" spans="1:6" ht="15.75" thickBot="1" x14ac:dyDescent="0.3">
      <c r="A10" s="10" t="s">
        <v>54</v>
      </c>
      <c r="B10" s="58">
        <v>203</v>
      </c>
      <c r="C10" s="11">
        <v>196</v>
      </c>
    </row>
    <row r="11" spans="1:6" ht="15.75" thickBot="1" x14ac:dyDescent="0.3">
      <c r="A11" s="10" t="s">
        <v>62</v>
      </c>
      <c r="B11" s="58">
        <v>209</v>
      </c>
      <c r="C11" s="11">
        <v>197</v>
      </c>
    </row>
    <row r="12" spans="1:6" ht="15.75" thickBot="1" x14ac:dyDescent="0.3">
      <c r="A12" s="10" t="s">
        <v>59</v>
      </c>
      <c r="B12" s="58">
        <v>173</v>
      </c>
      <c r="C12" s="11">
        <v>164</v>
      </c>
    </row>
    <row r="13" spans="1:6" ht="15.75" thickBot="1" x14ac:dyDescent="0.3">
      <c r="A13" s="10" t="s">
        <v>67</v>
      </c>
      <c r="B13" s="58">
        <v>173</v>
      </c>
      <c r="C13" s="11">
        <v>160</v>
      </c>
    </row>
    <row r="14" spans="1:6" ht="15.75" thickBot="1" x14ac:dyDescent="0.3">
      <c r="A14" s="10" t="s">
        <v>68</v>
      </c>
      <c r="B14" s="58">
        <v>61</v>
      </c>
      <c r="C14" s="11">
        <v>56</v>
      </c>
    </row>
    <row r="15" spans="1:6" ht="15.75" thickBot="1" x14ac:dyDescent="0.3">
      <c r="A15" s="10" t="s">
        <v>57</v>
      </c>
      <c r="B15" s="58">
        <v>116</v>
      </c>
      <c r="C15" s="11">
        <v>108</v>
      </c>
    </row>
    <row r="16" spans="1:6" ht="15.75" thickBot="1" x14ac:dyDescent="0.3">
      <c r="A16" s="10" t="s">
        <v>55</v>
      </c>
      <c r="B16" s="58">
        <v>47</v>
      </c>
      <c r="C16" s="11">
        <v>46</v>
      </c>
    </row>
    <row r="17" spans="1:6" ht="15.75" thickBot="1" x14ac:dyDescent="0.3">
      <c r="A17" s="10" t="s">
        <v>12</v>
      </c>
      <c r="B17" s="70">
        <v>2745</v>
      </c>
      <c r="C17" s="18">
        <v>2598</v>
      </c>
    </row>
    <row r="18" spans="1:6" ht="27" customHeight="1" x14ac:dyDescent="0.25">
      <c r="A18" s="106" t="s">
        <v>268</v>
      </c>
      <c r="B18" s="90"/>
      <c r="C18" s="90"/>
      <c r="D18" s="90"/>
      <c r="E18" s="90"/>
      <c r="F18" s="90"/>
    </row>
    <row r="19" spans="1:6" x14ac:dyDescent="0.25">
      <c r="A19" s="24" t="s">
        <v>6</v>
      </c>
    </row>
  </sheetData>
  <mergeCells count="2">
    <mergeCell ref="A1:F1"/>
    <mergeCell ref="A18:F18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27"/>
  <sheetViews>
    <sheetView workbookViewId="0">
      <selection activeCell="H33" sqref="H33"/>
    </sheetView>
  </sheetViews>
  <sheetFormatPr defaultRowHeight="15" x14ac:dyDescent="0.25"/>
  <sheetData>
    <row r="1" spans="1:13" x14ac:dyDescent="0.25">
      <c r="A1" s="111" t="s">
        <v>269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6" spans="1:17" x14ac:dyDescent="0.25">
      <c r="A26" s="110" t="s">
        <v>270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</row>
    <row r="27" spans="1:17" x14ac:dyDescent="0.25">
      <c r="A27" s="6" t="s">
        <v>6</v>
      </c>
    </row>
  </sheetData>
  <mergeCells count="2">
    <mergeCell ref="A26:Q26"/>
    <mergeCell ref="A1:M1"/>
  </mergeCells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6"/>
  <sheetViews>
    <sheetView workbookViewId="0">
      <selection activeCell="J29" sqref="J29"/>
    </sheetView>
  </sheetViews>
  <sheetFormatPr defaultRowHeight="15" x14ac:dyDescent="0.25"/>
  <sheetData>
    <row r="1" spans="1:11" x14ac:dyDescent="0.25">
      <c r="A1" s="111" t="s">
        <v>271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3" spans="1:11" x14ac:dyDescent="0.25">
      <c r="A3" s="31"/>
    </row>
    <row r="4" spans="1:11" x14ac:dyDescent="0.25">
      <c r="A4" s="6"/>
    </row>
    <row r="21" spans="1:13" ht="59.25" customHeight="1" x14ac:dyDescent="0.25">
      <c r="A21" s="110" t="s">
        <v>272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48"/>
      <c r="M21" s="48"/>
    </row>
    <row r="22" spans="1:13" x14ac:dyDescent="0.25">
      <c r="A22" s="6" t="s">
        <v>6</v>
      </c>
    </row>
    <row r="25" spans="1:13" x14ac:dyDescent="0.25">
      <c r="A25" s="31"/>
    </row>
    <row r="26" spans="1:13" x14ac:dyDescent="0.25">
      <c r="A26" s="6"/>
    </row>
  </sheetData>
  <mergeCells count="2">
    <mergeCell ref="A1:K1"/>
    <mergeCell ref="A21:K21"/>
  </mergeCells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9"/>
  <sheetViews>
    <sheetView workbookViewId="0">
      <selection activeCell="E15" sqref="E15"/>
    </sheetView>
  </sheetViews>
  <sheetFormatPr defaultRowHeight="15" x14ac:dyDescent="0.25"/>
  <cols>
    <col min="1" max="1" width="20.7109375" style="25" customWidth="1"/>
    <col min="2" max="6" width="15.7109375" customWidth="1"/>
  </cols>
  <sheetData>
    <row r="1" spans="1:6" ht="15.75" thickBot="1" x14ac:dyDescent="0.3">
      <c r="A1" s="101" t="s">
        <v>274</v>
      </c>
      <c r="B1" s="102"/>
      <c r="C1" s="102"/>
      <c r="D1" s="102"/>
      <c r="E1" s="102"/>
      <c r="F1" s="102"/>
    </row>
    <row r="2" spans="1:6" ht="32.25" thickBot="1" x14ac:dyDescent="0.3">
      <c r="A2" s="14" t="s">
        <v>69</v>
      </c>
      <c r="B2" s="14" t="s">
        <v>70</v>
      </c>
      <c r="C2" s="33" t="s">
        <v>138</v>
      </c>
      <c r="D2" s="33" t="s">
        <v>139</v>
      </c>
      <c r="E2" s="33" t="s">
        <v>140</v>
      </c>
      <c r="F2" s="33" t="s">
        <v>141</v>
      </c>
    </row>
    <row r="3" spans="1:6" ht="15.75" thickBot="1" x14ac:dyDescent="0.3">
      <c r="A3" s="34" t="s">
        <v>71</v>
      </c>
      <c r="B3" s="55">
        <v>1098</v>
      </c>
      <c r="C3" s="69">
        <v>903</v>
      </c>
      <c r="D3" s="69">
        <v>62</v>
      </c>
      <c r="E3" s="69">
        <v>36</v>
      </c>
      <c r="F3" s="69">
        <v>34</v>
      </c>
    </row>
    <row r="4" spans="1:6" ht="15.75" thickBot="1" x14ac:dyDescent="0.3">
      <c r="A4" s="10" t="s">
        <v>72</v>
      </c>
      <c r="B4" s="58">
        <v>257</v>
      </c>
      <c r="C4" s="11">
        <v>244</v>
      </c>
      <c r="D4" s="11">
        <v>71</v>
      </c>
      <c r="E4" s="11">
        <v>26</v>
      </c>
      <c r="F4" s="11">
        <v>25</v>
      </c>
    </row>
    <row r="5" spans="1:6" ht="15.75" thickBot="1" x14ac:dyDescent="0.3">
      <c r="A5" s="10" t="s">
        <v>73</v>
      </c>
      <c r="B5" s="58">
        <v>14</v>
      </c>
      <c r="C5" s="11">
        <v>9</v>
      </c>
      <c r="D5" s="11">
        <v>61</v>
      </c>
      <c r="E5" s="11">
        <v>14</v>
      </c>
      <c r="F5" s="11">
        <v>9</v>
      </c>
    </row>
    <row r="6" spans="1:6" ht="15.75" thickBot="1" x14ac:dyDescent="0.3">
      <c r="A6" s="10" t="s">
        <v>74</v>
      </c>
      <c r="B6" s="58">
        <v>219</v>
      </c>
      <c r="C6" s="11">
        <v>143</v>
      </c>
      <c r="D6" s="11">
        <v>71</v>
      </c>
      <c r="E6" s="11">
        <v>30</v>
      </c>
      <c r="F6" s="11">
        <v>26</v>
      </c>
    </row>
    <row r="7" spans="1:6" ht="15.75" thickBot="1" x14ac:dyDescent="0.3">
      <c r="A7" s="10" t="s">
        <v>75</v>
      </c>
      <c r="B7" s="70">
        <v>1741</v>
      </c>
      <c r="C7" s="18">
        <v>1602</v>
      </c>
      <c r="D7" s="11">
        <v>72</v>
      </c>
      <c r="E7" s="11">
        <v>26</v>
      </c>
      <c r="F7" s="11">
        <v>24</v>
      </c>
    </row>
    <row r="8" spans="1:6" x14ac:dyDescent="0.25">
      <c r="A8" s="112" t="s">
        <v>273</v>
      </c>
      <c r="B8" s="113"/>
      <c r="C8" s="113"/>
      <c r="D8" s="113"/>
      <c r="E8" s="113"/>
      <c r="F8" s="113"/>
    </row>
    <row r="9" spans="1:6" x14ac:dyDescent="0.25">
      <c r="A9" s="24" t="s">
        <v>6</v>
      </c>
    </row>
  </sheetData>
  <mergeCells count="2">
    <mergeCell ref="A1:F1"/>
    <mergeCell ref="A8:F8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1"/>
  <sheetViews>
    <sheetView workbookViewId="0">
      <selection activeCell="M11" sqref="M11"/>
    </sheetView>
  </sheetViews>
  <sheetFormatPr defaultRowHeight="15" x14ac:dyDescent="0.25"/>
  <cols>
    <col min="1" max="1" width="41.42578125" style="25" customWidth="1"/>
    <col min="2" max="11" width="13.7109375" customWidth="1"/>
  </cols>
  <sheetData>
    <row r="1" spans="1:11" ht="15.75" thickBot="1" x14ac:dyDescent="0.3">
      <c r="A1" s="101" t="s">
        <v>275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ht="15.75" thickBot="1" x14ac:dyDescent="0.3">
      <c r="A2" s="96" t="s">
        <v>76</v>
      </c>
      <c r="B2" s="120" t="s">
        <v>77</v>
      </c>
      <c r="C2" s="121"/>
      <c r="D2" s="121"/>
      <c r="E2" s="121"/>
      <c r="F2" s="121"/>
      <c r="G2" s="122"/>
      <c r="H2" s="120" t="s">
        <v>78</v>
      </c>
      <c r="I2" s="121"/>
      <c r="J2" s="121"/>
      <c r="K2" s="122"/>
    </row>
    <row r="3" spans="1:11" ht="15.75" thickBot="1" x14ac:dyDescent="0.3">
      <c r="A3" s="119"/>
      <c r="B3" s="103" t="s">
        <v>79</v>
      </c>
      <c r="C3" s="104"/>
      <c r="D3" s="103" t="s">
        <v>80</v>
      </c>
      <c r="E3" s="104"/>
      <c r="F3" s="103" t="s">
        <v>162</v>
      </c>
      <c r="G3" s="104"/>
      <c r="H3" s="103" t="s">
        <v>81</v>
      </c>
      <c r="I3" s="104"/>
      <c r="J3" s="103" t="s">
        <v>82</v>
      </c>
      <c r="K3" s="104"/>
    </row>
    <row r="4" spans="1:11" ht="15.75" thickBot="1" x14ac:dyDescent="0.3">
      <c r="A4" s="119"/>
      <c r="B4" s="21" t="s">
        <v>83</v>
      </c>
      <c r="C4" s="114" t="s">
        <v>70</v>
      </c>
      <c r="D4" s="21" t="s">
        <v>83</v>
      </c>
      <c r="E4" s="114" t="s">
        <v>70</v>
      </c>
      <c r="F4" s="21" t="s">
        <v>83</v>
      </c>
      <c r="G4" s="114" t="s">
        <v>70</v>
      </c>
      <c r="H4" s="21" t="s">
        <v>83</v>
      </c>
      <c r="I4" s="114" t="s">
        <v>70</v>
      </c>
      <c r="J4" s="21" t="s">
        <v>83</v>
      </c>
      <c r="K4" s="114" t="s">
        <v>70</v>
      </c>
    </row>
    <row r="5" spans="1:11" ht="15.75" thickBot="1" x14ac:dyDescent="0.3">
      <c r="A5" s="97"/>
      <c r="B5" s="21" t="s">
        <v>84</v>
      </c>
      <c r="C5" s="115"/>
      <c r="D5" s="21" t="s">
        <v>161</v>
      </c>
      <c r="E5" s="116"/>
      <c r="F5" s="21" t="s">
        <v>84</v>
      </c>
      <c r="G5" s="116"/>
      <c r="H5" s="21" t="s">
        <v>84</v>
      </c>
      <c r="I5" s="115"/>
      <c r="J5" s="21" t="s">
        <v>84</v>
      </c>
      <c r="K5" s="115"/>
    </row>
    <row r="6" spans="1:11" ht="15.75" thickBot="1" x14ac:dyDescent="0.3">
      <c r="A6" s="76" t="s">
        <v>154</v>
      </c>
      <c r="B6" s="142">
        <v>0</v>
      </c>
      <c r="C6" s="71">
        <v>0</v>
      </c>
      <c r="D6" s="71">
        <v>81</v>
      </c>
      <c r="E6" s="71">
        <v>1</v>
      </c>
      <c r="F6" s="72">
        <v>0</v>
      </c>
      <c r="G6" s="72">
        <v>0</v>
      </c>
      <c r="H6" s="71">
        <v>10</v>
      </c>
      <c r="I6" s="71">
        <v>1</v>
      </c>
      <c r="J6" s="71">
        <v>0</v>
      </c>
      <c r="K6" s="71">
        <v>0</v>
      </c>
    </row>
    <row r="7" spans="1:11" ht="15.75" thickBot="1" x14ac:dyDescent="0.3">
      <c r="A7" s="76" t="s">
        <v>155</v>
      </c>
      <c r="B7" s="143">
        <v>0</v>
      </c>
      <c r="C7" s="73">
        <v>0</v>
      </c>
      <c r="D7" s="73">
        <v>0</v>
      </c>
      <c r="E7" s="73">
        <v>0</v>
      </c>
      <c r="F7" s="29">
        <v>0</v>
      </c>
      <c r="G7" s="29">
        <v>0</v>
      </c>
      <c r="H7" s="73">
        <v>0</v>
      </c>
      <c r="I7" s="73">
        <v>0</v>
      </c>
      <c r="J7" s="73">
        <v>0</v>
      </c>
      <c r="K7" s="73">
        <v>0</v>
      </c>
    </row>
    <row r="8" spans="1:11" ht="15.75" thickBot="1" x14ac:dyDescent="0.3">
      <c r="A8" s="76" t="s">
        <v>163</v>
      </c>
      <c r="B8" s="144">
        <v>9297054.4499999993</v>
      </c>
      <c r="C8" s="73">
        <v>403</v>
      </c>
      <c r="D8" s="73">
        <v>0</v>
      </c>
      <c r="E8" s="73">
        <v>0</v>
      </c>
      <c r="F8" s="29">
        <v>0</v>
      </c>
      <c r="G8" s="29">
        <v>0</v>
      </c>
      <c r="H8" s="73">
        <v>0</v>
      </c>
      <c r="I8" s="73">
        <v>0</v>
      </c>
      <c r="J8" s="73">
        <v>0</v>
      </c>
      <c r="K8" s="73">
        <v>0</v>
      </c>
    </row>
    <row r="9" spans="1:11" ht="15.75" thickBot="1" x14ac:dyDescent="0.3">
      <c r="A9" s="76" t="s">
        <v>85</v>
      </c>
      <c r="B9" s="144">
        <v>3279.03</v>
      </c>
      <c r="C9" s="73">
        <v>16</v>
      </c>
      <c r="D9" s="74">
        <v>1881.79</v>
      </c>
      <c r="E9" s="73">
        <v>15</v>
      </c>
      <c r="F9" s="29">
        <v>9.02</v>
      </c>
      <c r="G9" s="29">
        <v>1</v>
      </c>
      <c r="H9" s="73">
        <v>15.04</v>
      </c>
      <c r="I9" s="73">
        <v>2</v>
      </c>
      <c r="J9" s="74">
        <v>49881.8</v>
      </c>
      <c r="K9" s="73">
        <v>60</v>
      </c>
    </row>
    <row r="10" spans="1:11" ht="15.75" thickBot="1" x14ac:dyDescent="0.3">
      <c r="A10" s="76" t="s">
        <v>156</v>
      </c>
      <c r="B10" s="143">
        <v>0</v>
      </c>
      <c r="C10" s="73">
        <v>0</v>
      </c>
      <c r="D10" s="73">
        <v>0</v>
      </c>
      <c r="E10" s="73">
        <v>0</v>
      </c>
      <c r="F10" s="29">
        <v>0</v>
      </c>
      <c r="G10" s="29">
        <v>0</v>
      </c>
      <c r="H10" s="73">
        <v>0</v>
      </c>
      <c r="I10" s="73">
        <v>0</v>
      </c>
      <c r="J10" s="73">
        <v>0</v>
      </c>
      <c r="K10" s="73">
        <v>0</v>
      </c>
    </row>
    <row r="11" spans="1:11" ht="15.75" thickBot="1" x14ac:dyDescent="0.3">
      <c r="A11" s="76" t="s">
        <v>86</v>
      </c>
      <c r="B11" s="143">
        <v>0</v>
      </c>
      <c r="C11" s="73">
        <v>0</v>
      </c>
      <c r="D11" s="73">
        <v>0</v>
      </c>
      <c r="E11" s="73">
        <v>0</v>
      </c>
      <c r="F11" s="29">
        <v>0</v>
      </c>
      <c r="G11" s="29">
        <v>0</v>
      </c>
      <c r="H11" s="73">
        <v>0</v>
      </c>
      <c r="I11" s="73">
        <v>0</v>
      </c>
      <c r="J11" s="74">
        <v>18064.28</v>
      </c>
      <c r="K11" s="73">
        <v>10</v>
      </c>
    </row>
    <row r="12" spans="1:11" ht="15.75" thickBot="1" x14ac:dyDescent="0.3">
      <c r="A12" s="76" t="s">
        <v>87</v>
      </c>
      <c r="B12" s="144">
        <v>11231.68</v>
      </c>
      <c r="C12" s="73">
        <v>2</v>
      </c>
      <c r="D12" s="73">
        <v>0</v>
      </c>
      <c r="E12" s="73">
        <v>0</v>
      </c>
      <c r="F12" s="29">
        <v>0</v>
      </c>
      <c r="G12" s="29">
        <v>0</v>
      </c>
      <c r="H12" s="73">
        <v>315</v>
      </c>
      <c r="I12" s="73">
        <v>1</v>
      </c>
      <c r="J12" s="74">
        <v>51584</v>
      </c>
      <c r="K12" s="73">
        <v>1</v>
      </c>
    </row>
    <row r="13" spans="1:11" ht="15.75" thickBot="1" x14ac:dyDescent="0.3">
      <c r="A13" s="76" t="s">
        <v>88</v>
      </c>
      <c r="B13" s="143">
        <v>0</v>
      </c>
      <c r="C13" s="73">
        <v>0</v>
      </c>
      <c r="D13" s="74">
        <v>4646440.33</v>
      </c>
      <c r="E13" s="73">
        <v>24</v>
      </c>
      <c r="F13" s="29">
        <v>0</v>
      </c>
      <c r="G13" s="29">
        <v>0</v>
      </c>
      <c r="H13" s="74">
        <v>886850.15</v>
      </c>
      <c r="I13" s="73">
        <v>10</v>
      </c>
      <c r="J13" s="73">
        <v>0</v>
      </c>
      <c r="K13" s="73">
        <v>0</v>
      </c>
    </row>
    <row r="14" spans="1:11" ht="15.75" thickBot="1" x14ac:dyDescent="0.3">
      <c r="A14" s="76" t="s">
        <v>89</v>
      </c>
      <c r="B14" s="143">
        <v>0</v>
      </c>
      <c r="C14" s="73">
        <v>0</v>
      </c>
      <c r="D14" s="74">
        <v>472962.14</v>
      </c>
      <c r="E14" s="73">
        <v>17</v>
      </c>
      <c r="F14" s="75">
        <v>6410</v>
      </c>
      <c r="G14" s="29">
        <v>1</v>
      </c>
      <c r="H14" s="74">
        <v>283595.63</v>
      </c>
      <c r="I14" s="73">
        <v>14</v>
      </c>
      <c r="J14" s="73">
        <v>0</v>
      </c>
      <c r="K14" s="73">
        <v>0</v>
      </c>
    </row>
    <row r="15" spans="1:11" ht="15.75" thickBot="1" x14ac:dyDescent="0.3">
      <c r="A15" s="76" t="s">
        <v>90</v>
      </c>
      <c r="B15" s="143">
        <v>0</v>
      </c>
      <c r="C15" s="73">
        <v>0</v>
      </c>
      <c r="D15" s="74">
        <v>15651490.32</v>
      </c>
      <c r="E15" s="73">
        <v>21</v>
      </c>
      <c r="F15" s="29">
        <v>0</v>
      </c>
      <c r="G15" s="29">
        <v>0</v>
      </c>
      <c r="H15" s="74">
        <v>7705677.8200000003</v>
      </c>
      <c r="I15" s="73">
        <v>27</v>
      </c>
      <c r="J15" s="73">
        <v>0</v>
      </c>
      <c r="K15" s="73">
        <v>0</v>
      </c>
    </row>
    <row r="16" spans="1:11" ht="15.75" thickBot="1" x14ac:dyDescent="0.3">
      <c r="A16" s="76" t="s">
        <v>91</v>
      </c>
      <c r="B16" s="144">
        <v>2526</v>
      </c>
      <c r="C16" s="73">
        <v>2</v>
      </c>
      <c r="D16" s="73">
        <v>134.27000000000001</v>
      </c>
      <c r="E16" s="73">
        <v>5</v>
      </c>
      <c r="F16" s="29">
        <v>0</v>
      </c>
      <c r="G16" s="29">
        <v>0</v>
      </c>
      <c r="H16" s="73">
        <v>8.51</v>
      </c>
      <c r="I16" s="73">
        <v>4</v>
      </c>
      <c r="J16" s="74">
        <v>1190.94</v>
      </c>
      <c r="K16" s="73">
        <v>2</v>
      </c>
    </row>
    <row r="17" spans="1:11" ht="15.75" thickBot="1" x14ac:dyDescent="0.3">
      <c r="A17" s="76" t="s">
        <v>92</v>
      </c>
      <c r="B17" s="144">
        <v>12805.34</v>
      </c>
      <c r="C17" s="73">
        <v>3</v>
      </c>
      <c r="D17" s="73">
        <v>0</v>
      </c>
      <c r="E17" s="73">
        <v>0</v>
      </c>
      <c r="F17" s="29">
        <v>0</v>
      </c>
      <c r="G17" s="29">
        <v>0</v>
      </c>
      <c r="H17" s="73">
        <v>32.6</v>
      </c>
      <c r="I17" s="73">
        <v>1</v>
      </c>
      <c r="J17" s="74">
        <v>256206.91</v>
      </c>
      <c r="K17" s="73">
        <v>7</v>
      </c>
    </row>
    <row r="18" spans="1:11" ht="15.75" thickBot="1" x14ac:dyDescent="0.3">
      <c r="A18" s="76" t="s">
        <v>93</v>
      </c>
      <c r="B18" s="143">
        <v>0</v>
      </c>
      <c r="C18" s="73">
        <v>0</v>
      </c>
      <c r="D18" s="73">
        <v>0</v>
      </c>
      <c r="E18" s="73">
        <v>0</v>
      </c>
      <c r="F18" s="29">
        <v>0</v>
      </c>
      <c r="G18" s="29">
        <v>0</v>
      </c>
      <c r="H18" s="73">
        <v>0</v>
      </c>
      <c r="I18" s="73">
        <v>0</v>
      </c>
      <c r="J18" s="73">
        <v>0</v>
      </c>
      <c r="K18" s="73">
        <v>0</v>
      </c>
    </row>
    <row r="19" spans="1:11" ht="15.75" thickBot="1" x14ac:dyDescent="0.3">
      <c r="A19" s="76" t="s">
        <v>94</v>
      </c>
      <c r="B19" s="143">
        <v>0</v>
      </c>
      <c r="C19" s="73">
        <v>0</v>
      </c>
      <c r="D19" s="73">
        <v>0</v>
      </c>
      <c r="E19" s="73">
        <v>0</v>
      </c>
      <c r="F19" s="29">
        <v>0</v>
      </c>
      <c r="G19" s="29">
        <v>0</v>
      </c>
      <c r="H19" s="73">
        <v>675</v>
      </c>
      <c r="I19" s="73">
        <v>1</v>
      </c>
      <c r="J19" s="73">
        <v>0</v>
      </c>
      <c r="K19" s="73">
        <v>0</v>
      </c>
    </row>
    <row r="20" spans="1:11" ht="15.75" thickBot="1" x14ac:dyDescent="0.3">
      <c r="A20" s="76" t="s">
        <v>95</v>
      </c>
      <c r="B20" s="143">
        <v>0</v>
      </c>
      <c r="C20" s="73">
        <v>0</v>
      </c>
      <c r="D20" s="74">
        <v>2006.88</v>
      </c>
      <c r="E20" s="73">
        <v>10</v>
      </c>
      <c r="F20" s="29">
        <v>0</v>
      </c>
      <c r="G20" s="29">
        <v>0</v>
      </c>
      <c r="H20" s="74">
        <v>437398.02</v>
      </c>
      <c r="I20" s="73">
        <v>12</v>
      </c>
      <c r="J20" s="74">
        <v>2095.9499999999998</v>
      </c>
      <c r="K20" s="73">
        <v>4</v>
      </c>
    </row>
    <row r="21" spans="1:11" ht="15.75" thickBot="1" x14ac:dyDescent="0.3">
      <c r="A21" s="76" t="s">
        <v>96</v>
      </c>
      <c r="B21" s="144">
        <v>719205.02</v>
      </c>
      <c r="C21" s="73">
        <v>9</v>
      </c>
      <c r="D21" s="73">
        <v>0</v>
      </c>
      <c r="E21" s="73">
        <v>0</v>
      </c>
      <c r="F21" s="29">
        <v>0</v>
      </c>
      <c r="G21" s="29">
        <v>0</v>
      </c>
      <c r="H21" s="73">
        <v>0</v>
      </c>
      <c r="I21" s="73">
        <v>0</v>
      </c>
      <c r="J21" s="73">
        <v>0</v>
      </c>
      <c r="K21" s="73">
        <v>0</v>
      </c>
    </row>
    <row r="22" spans="1:11" ht="15.75" thickBot="1" x14ac:dyDescent="0.3">
      <c r="A22" s="76" t="s">
        <v>97</v>
      </c>
      <c r="B22" s="143">
        <v>0</v>
      </c>
      <c r="C22" s="73">
        <v>0</v>
      </c>
      <c r="D22" s="73">
        <v>4.1100000000000003</v>
      </c>
      <c r="E22" s="73">
        <v>3</v>
      </c>
      <c r="F22" s="29">
        <v>0</v>
      </c>
      <c r="G22" s="29">
        <v>0</v>
      </c>
      <c r="H22" s="73">
        <v>0</v>
      </c>
      <c r="I22" s="73">
        <v>0</v>
      </c>
      <c r="J22" s="73">
        <v>0</v>
      </c>
      <c r="K22" s="73">
        <v>0</v>
      </c>
    </row>
    <row r="23" spans="1:11" ht="15.75" thickBot="1" x14ac:dyDescent="0.3">
      <c r="A23" s="76" t="s">
        <v>164</v>
      </c>
      <c r="B23" s="143">
        <v>708.73</v>
      </c>
      <c r="C23" s="73">
        <v>2</v>
      </c>
      <c r="D23" s="73">
        <v>0</v>
      </c>
      <c r="E23" s="73">
        <v>0</v>
      </c>
      <c r="F23" s="29">
        <v>0</v>
      </c>
      <c r="G23" s="29">
        <v>0</v>
      </c>
      <c r="H23" s="73">
        <v>0</v>
      </c>
      <c r="I23" s="73">
        <v>0</v>
      </c>
      <c r="J23" s="73">
        <v>0</v>
      </c>
      <c r="K23" s="73">
        <v>0</v>
      </c>
    </row>
    <row r="24" spans="1:11" ht="15.75" thickBot="1" x14ac:dyDescent="0.3">
      <c r="A24" s="76" t="s">
        <v>98</v>
      </c>
      <c r="B24" s="143">
        <v>0</v>
      </c>
      <c r="C24" s="73">
        <v>0</v>
      </c>
      <c r="D24" s="74">
        <v>147532.26</v>
      </c>
      <c r="E24" s="73">
        <v>13</v>
      </c>
      <c r="F24" s="29">
        <v>0</v>
      </c>
      <c r="G24" s="29">
        <v>0</v>
      </c>
      <c r="H24" s="74">
        <v>99092.2</v>
      </c>
      <c r="I24" s="73">
        <v>4</v>
      </c>
      <c r="J24" s="74">
        <v>398003.37</v>
      </c>
      <c r="K24" s="73">
        <v>8</v>
      </c>
    </row>
    <row r="25" spans="1:11" ht="15.75" thickBot="1" x14ac:dyDescent="0.3">
      <c r="A25" s="76" t="s">
        <v>99</v>
      </c>
      <c r="B25" s="144">
        <v>16114.06</v>
      </c>
      <c r="C25" s="73">
        <v>17</v>
      </c>
      <c r="D25" s="73">
        <v>0</v>
      </c>
      <c r="E25" s="73">
        <v>0</v>
      </c>
      <c r="F25" s="29">
        <v>0</v>
      </c>
      <c r="G25" s="29">
        <v>0</v>
      </c>
      <c r="H25" s="73">
        <v>0</v>
      </c>
      <c r="I25" s="73">
        <v>0</v>
      </c>
      <c r="J25" s="73">
        <v>0</v>
      </c>
      <c r="K25" s="73">
        <v>0</v>
      </c>
    </row>
    <row r="26" spans="1:11" ht="15.75" thickBot="1" x14ac:dyDescent="0.3">
      <c r="A26" s="76" t="s">
        <v>100</v>
      </c>
      <c r="B26" s="144">
        <v>28146.51</v>
      </c>
      <c r="C26" s="73">
        <v>15</v>
      </c>
      <c r="D26" s="73">
        <v>0</v>
      </c>
      <c r="E26" s="73">
        <v>0</v>
      </c>
      <c r="F26" s="29">
        <v>0</v>
      </c>
      <c r="G26" s="29">
        <v>0</v>
      </c>
      <c r="H26" s="73">
        <v>0</v>
      </c>
      <c r="I26" s="73">
        <v>0</v>
      </c>
      <c r="J26" s="73">
        <v>0</v>
      </c>
      <c r="K26" s="73">
        <v>0</v>
      </c>
    </row>
    <row r="27" spans="1:11" ht="15.75" thickBot="1" x14ac:dyDescent="0.3">
      <c r="A27" s="76" t="s">
        <v>101</v>
      </c>
      <c r="B27" s="143">
        <v>0</v>
      </c>
      <c r="C27" s="73">
        <v>0</v>
      </c>
      <c r="D27" s="74">
        <v>22791.21</v>
      </c>
      <c r="E27" s="73">
        <v>8</v>
      </c>
      <c r="F27" s="29">
        <v>0</v>
      </c>
      <c r="G27" s="29">
        <v>0</v>
      </c>
      <c r="H27" s="74">
        <v>23934.6</v>
      </c>
      <c r="I27" s="73">
        <v>5</v>
      </c>
      <c r="J27" s="73">
        <v>0</v>
      </c>
      <c r="K27" s="73">
        <v>0</v>
      </c>
    </row>
    <row r="28" spans="1:11" ht="15.75" thickBot="1" x14ac:dyDescent="0.3">
      <c r="A28" s="76" t="s">
        <v>151</v>
      </c>
      <c r="B28" s="143">
        <v>260</v>
      </c>
      <c r="C28" s="73">
        <v>1</v>
      </c>
      <c r="D28" s="73">
        <v>0</v>
      </c>
      <c r="E28" s="73">
        <v>0</v>
      </c>
      <c r="F28" s="29">
        <v>0</v>
      </c>
      <c r="G28" s="29">
        <v>0</v>
      </c>
      <c r="H28" s="73">
        <v>0</v>
      </c>
      <c r="I28" s="73">
        <v>0</v>
      </c>
      <c r="J28" s="73">
        <v>0</v>
      </c>
      <c r="K28" s="73">
        <v>0</v>
      </c>
    </row>
    <row r="29" spans="1:11" ht="15.75" thickBot="1" x14ac:dyDescent="0.3">
      <c r="A29" s="76" t="s">
        <v>102</v>
      </c>
      <c r="B29" s="143">
        <v>0</v>
      </c>
      <c r="C29" s="73">
        <v>0</v>
      </c>
      <c r="D29" s="73">
        <v>0</v>
      </c>
      <c r="E29" s="73">
        <v>0</v>
      </c>
      <c r="F29" s="29">
        <v>0</v>
      </c>
      <c r="G29" s="29">
        <v>0</v>
      </c>
      <c r="H29" s="73">
        <v>0</v>
      </c>
      <c r="I29" s="73">
        <v>0</v>
      </c>
      <c r="J29" s="74">
        <v>391059</v>
      </c>
      <c r="K29" s="73">
        <v>1</v>
      </c>
    </row>
    <row r="30" spans="1:11" ht="15.75" thickBot="1" x14ac:dyDescent="0.3">
      <c r="A30" s="76" t="s">
        <v>103</v>
      </c>
      <c r="B30" s="143">
        <v>242.03</v>
      </c>
      <c r="C30" s="73">
        <v>5</v>
      </c>
      <c r="D30" s="73">
        <v>0</v>
      </c>
      <c r="E30" s="73">
        <v>0</v>
      </c>
      <c r="F30" s="29">
        <v>0</v>
      </c>
      <c r="G30" s="29">
        <v>0</v>
      </c>
      <c r="H30" s="73">
        <v>0</v>
      </c>
      <c r="I30" s="73">
        <v>0</v>
      </c>
      <c r="J30" s="73">
        <v>0</v>
      </c>
      <c r="K30" s="73">
        <v>0</v>
      </c>
    </row>
    <row r="31" spans="1:11" ht="15.75" thickBot="1" x14ac:dyDescent="0.3">
      <c r="A31" s="76" t="s">
        <v>104</v>
      </c>
      <c r="B31" s="144">
        <v>344516.97</v>
      </c>
      <c r="C31" s="73">
        <v>13</v>
      </c>
      <c r="D31" s="73">
        <v>0</v>
      </c>
      <c r="E31" s="73">
        <v>0</v>
      </c>
      <c r="F31" s="29">
        <v>0</v>
      </c>
      <c r="G31" s="29">
        <v>0</v>
      </c>
      <c r="H31" s="73">
        <v>0</v>
      </c>
      <c r="I31" s="73">
        <v>0</v>
      </c>
      <c r="J31" s="73">
        <v>0</v>
      </c>
      <c r="K31" s="73">
        <v>0</v>
      </c>
    </row>
    <row r="32" spans="1:11" ht="15.75" thickBot="1" x14ac:dyDescent="0.3">
      <c r="A32" s="76" t="s">
        <v>105</v>
      </c>
      <c r="B32" s="143">
        <v>0</v>
      </c>
      <c r="C32" s="73">
        <v>0</v>
      </c>
      <c r="D32" s="74">
        <v>50925025.700000003</v>
      </c>
      <c r="E32" s="73">
        <v>7</v>
      </c>
      <c r="F32" s="29">
        <v>0</v>
      </c>
      <c r="G32" s="29">
        <v>0</v>
      </c>
      <c r="H32" s="74">
        <v>49228727</v>
      </c>
      <c r="I32" s="73">
        <v>4</v>
      </c>
      <c r="J32" s="73">
        <v>0</v>
      </c>
      <c r="K32" s="73">
        <v>0</v>
      </c>
    </row>
    <row r="33" spans="1:11" ht="15.75" thickBot="1" x14ac:dyDescent="0.3">
      <c r="A33" s="76" t="s">
        <v>165</v>
      </c>
      <c r="B33" s="143">
        <v>0</v>
      </c>
      <c r="C33" s="73">
        <v>0</v>
      </c>
      <c r="D33" s="73">
        <v>0</v>
      </c>
      <c r="E33" s="73">
        <v>0</v>
      </c>
      <c r="F33" s="29">
        <v>0</v>
      </c>
      <c r="G33" s="29">
        <v>0</v>
      </c>
      <c r="H33" s="73">
        <v>0</v>
      </c>
      <c r="I33" s="73">
        <v>0</v>
      </c>
      <c r="J33" s="73">
        <v>0</v>
      </c>
      <c r="K33" s="73">
        <v>0</v>
      </c>
    </row>
    <row r="34" spans="1:11" ht="15.75" thickBot="1" x14ac:dyDescent="0.3">
      <c r="A34" s="76" t="s">
        <v>152</v>
      </c>
      <c r="B34" s="143">
        <v>0</v>
      </c>
      <c r="C34" s="73">
        <v>0</v>
      </c>
      <c r="D34" s="73">
        <v>0</v>
      </c>
      <c r="E34" s="73">
        <v>0</v>
      </c>
      <c r="F34" s="29">
        <v>0</v>
      </c>
      <c r="G34" s="29">
        <v>0</v>
      </c>
      <c r="H34" s="73">
        <v>0</v>
      </c>
      <c r="I34" s="73">
        <v>0</v>
      </c>
      <c r="J34" s="73">
        <v>0</v>
      </c>
      <c r="K34" s="73">
        <v>0</v>
      </c>
    </row>
    <row r="35" spans="1:11" ht="15.75" thickBot="1" x14ac:dyDescent="0.3">
      <c r="A35" s="76" t="s">
        <v>106</v>
      </c>
      <c r="B35" s="143">
        <v>813.27</v>
      </c>
      <c r="C35" s="73">
        <v>3</v>
      </c>
      <c r="D35" s="73">
        <v>705.08</v>
      </c>
      <c r="E35" s="73">
        <v>5</v>
      </c>
      <c r="F35" s="29">
        <v>75.849999999999994</v>
      </c>
      <c r="G35" s="29">
        <v>1</v>
      </c>
      <c r="H35" s="74">
        <v>3577.36</v>
      </c>
      <c r="I35" s="73">
        <v>6</v>
      </c>
      <c r="J35" s="74">
        <v>4638684.45</v>
      </c>
      <c r="K35" s="73">
        <v>287</v>
      </c>
    </row>
    <row r="36" spans="1:11" ht="15.75" thickBot="1" x14ac:dyDescent="0.3">
      <c r="A36" s="76" t="s">
        <v>107</v>
      </c>
      <c r="B36" s="143">
        <v>518.75</v>
      </c>
      <c r="C36" s="73">
        <v>12</v>
      </c>
      <c r="D36" s="73">
        <v>107.5</v>
      </c>
      <c r="E36" s="73">
        <v>6</v>
      </c>
      <c r="F36" s="29">
        <v>0</v>
      </c>
      <c r="G36" s="29">
        <v>0</v>
      </c>
      <c r="H36" s="73">
        <v>42</v>
      </c>
      <c r="I36" s="73">
        <v>1</v>
      </c>
      <c r="J36" s="74">
        <v>13600.49</v>
      </c>
      <c r="K36" s="73">
        <v>89</v>
      </c>
    </row>
    <row r="37" spans="1:11" ht="15.75" thickBot="1" x14ac:dyDescent="0.3">
      <c r="A37" s="76" t="s">
        <v>108</v>
      </c>
      <c r="B37" s="143">
        <v>0</v>
      </c>
      <c r="C37" s="73">
        <v>0</v>
      </c>
      <c r="D37" s="74">
        <v>1793.37</v>
      </c>
      <c r="E37" s="73">
        <v>6</v>
      </c>
      <c r="F37" s="29">
        <v>0</v>
      </c>
      <c r="G37" s="29">
        <v>0</v>
      </c>
      <c r="H37" s="74">
        <v>5931.6</v>
      </c>
      <c r="I37" s="73">
        <v>3</v>
      </c>
      <c r="J37" s="74">
        <v>7585.6</v>
      </c>
      <c r="K37" s="73">
        <v>2</v>
      </c>
    </row>
    <row r="38" spans="1:11" ht="15.75" thickBot="1" x14ac:dyDescent="0.3">
      <c r="A38" s="76" t="s">
        <v>143</v>
      </c>
      <c r="B38" s="143">
        <v>914</v>
      </c>
      <c r="C38" s="73">
        <v>1</v>
      </c>
      <c r="D38" s="73">
        <v>0</v>
      </c>
      <c r="E38" s="73">
        <v>0</v>
      </c>
      <c r="F38" s="29">
        <v>0</v>
      </c>
      <c r="G38" s="29">
        <v>0</v>
      </c>
      <c r="H38" s="73">
        <v>0</v>
      </c>
      <c r="I38" s="73">
        <v>0</v>
      </c>
      <c r="J38" s="73">
        <v>0</v>
      </c>
      <c r="K38" s="73">
        <v>0</v>
      </c>
    </row>
    <row r="39" spans="1:11" ht="15.75" thickBot="1" x14ac:dyDescent="0.3">
      <c r="A39" s="76" t="s">
        <v>109</v>
      </c>
      <c r="B39" s="144">
        <v>1409.98</v>
      </c>
      <c r="C39" s="73">
        <v>4</v>
      </c>
      <c r="D39" s="74">
        <v>5552.89</v>
      </c>
      <c r="E39" s="73">
        <v>17</v>
      </c>
      <c r="F39" s="29">
        <v>314.25</v>
      </c>
      <c r="G39" s="29">
        <v>1</v>
      </c>
      <c r="H39" s="74">
        <v>7354.32</v>
      </c>
      <c r="I39" s="73">
        <v>3</v>
      </c>
      <c r="J39" s="74">
        <v>16665353.550000001</v>
      </c>
      <c r="K39" s="73">
        <v>339</v>
      </c>
    </row>
    <row r="40" spans="1:11" ht="15.75" thickBot="1" x14ac:dyDescent="0.3">
      <c r="A40" s="76" t="s">
        <v>166</v>
      </c>
      <c r="B40" s="144">
        <v>667232</v>
      </c>
      <c r="C40" s="73">
        <v>4</v>
      </c>
      <c r="D40" s="73">
        <v>0</v>
      </c>
      <c r="E40" s="73">
        <v>0</v>
      </c>
      <c r="F40" s="29">
        <v>0</v>
      </c>
      <c r="G40" s="29">
        <v>0</v>
      </c>
      <c r="H40" s="73">
        <v>0</v>
      </c>
      <c r="I40" s="73">
        <v>0</v>
      </c>
      <c r="J40" s="73">
        <v>0</v>
      </c>
      <c r="K40" s="73">
        <v>0</v>
      </c>
    </row>
    <row r="41" spans="1:11" ht="15.75" thickBot="1" x14ac:dyDescent="0.3">
      <c r="A41" s="76" t="s">
        <v>110</v>
      </c>
      <c r="B41" s="143">
        <v>0</v>
      </c>
      <c r="C41" s="73">
        <v>0</v>
      </c>
      <c r="D41" s="73">
        <v>0</v>
      </c>
      <c r="E41" s="73">
        <v>0</v>
      </c>
      <c r="F41" s="29">
        <v>0</v>
      </c>
      <c r="G41" s="29">
        <v>0</v>
      </c>
      <c r="H41" s="73">
        <v>0</v>
      </c>
      <c r="I41" s="73">
        <v>0</v>
      </c>
      <c r="J41" s="74">
        <v>2411</v>
      </c>
      <c r="K41" s="73">
        <v>2</v>
      </c>
    </row>
    <row r="42" spans="1:11" ht="15.75" thickBot="1" x14ac:dyDescent="0.3">
      <c r="A42" s="76" t="s">
        <v>111</v>
      </c>
      <c r="B42" s="144">
        <v>3965864.54</v>
      </c>
      <c r="C42" s="73">
        <v>16</v>
      </c>
      <c r="D42" s="73">
        <v>0</v>
      </c>
      <c r="E42" s="73">
        <v>0</v>
      </c>
      <c r="F42" s="29">
        <v>0</v>
      </c>
      <c r="G42" s="29">
        <v>0</v>
      </c>
      <c r="H42" s="73">
        <v>0</v>
      </c>
      <c r="I42" s="73">
        <v>0</v>
      </c>
      <c r="J42" s="73">
        <v>0</v>
      </c>
      <c r="K42" s="73">
        <v>0</v>
      </c>
    </row>
    <row r="43" spans="1:11" ht="15.75" thickBot="1" x14ac:dyDescent="0.3">
      <c r="A43" s="76" t="s">
        <v>112</v>
      </c>
      <c r="B43" s="144">
        <v>3260.59</v>
      </c>
      <c r="C43" s="73">
        <v>11</v>
      </c>
      <c r="D43" s="74">
        <v>4866.91</v>
      </c>
      <c r="E43" s="73">
        <v>26</v>
      </c>
      <c r="F43" s="29">
        <v>89.4</v>
      </c>
      <c r="G43" s="29">
        <v>1</v>
      </c>
      <c r="H43" s="74">
        <v>5478.49</v>
      </c>
      <c r="I43" s="73">
        <v>12</v>
      </c>
      <c r="J43" s="74">
        <v>1568303.76</v>
      </c>
      <c r="K43" s="73">
        <v>192</v>
      </c>
    </row>
    <row r="44" spans="1:11" ht="15.75" thickBot="1" x14ac:dyDescent="0.3">
      <c r="A44" s="76" t="s">
        <v>113</v>
      </c>
      <c r="B44" s="143">
        <v>0</v>
      </c>
      <c r="C44" s="73">
        <v>0</v>
      </c>
      <c r="D44" s="73">
        <v>20.34</v>
      </c>
      <c r="E44" s="73">
        <v>7</v>
      </c>
      <c r="F44" s="29">
        <v>0</v>
      </c>
      <c r="G44" s="29">
        <v>0</v>
      </c>
      <c r="H44" s="73">
        <v>0</v>
      </c>
      <c r="I44" s="73">
        <v>0</v>
      </c>
      <c r="J44" s="73">
        <v>0</v>
      </c>
      <c r="K44" s="73">
        <v>0</v>
      </c>
    </row>
    <row r="45" spans="1:11" ht="15.75" thickBot="1" x14ac:dyDescent="0.3">
      <c r="A45" s="76" t="s">
        <v>153</v>
      </c>
      <c r="B45" s="143">
        <v>0</v>
      </c>
      <c r="C45" s="73">
        <v>0</v>
      </c>
      <c r="D45" s="73">
        <v>1.37</v>
      </c>
      <c r="E45" s="73">
        <v>1</v>
      </c>
      <c r="F45" s="29">
        <v>0</v>
      </c>
      <c r="G45" s="29">
        <v>0</v>
      </c>
      <c r="H45" s="73">
        <v>0</v>
      </c>
      <c r="I45" s="73">
        <v>0</v>
      </c>
      <c r="J45" s="73">
        <v>0</v>
      </c>
      <c r="K45" s="73">
        <v>0</v>
      </c>
    </row>
    <row r="46" spans="1:11" ht="15.75" thickBot="1" x14ac:dyDescent="0.3">
      <c r="A46" s="76" t="s">
        <v>114</v>
      </c>
      <c r="B46" s="144">
        <v>7865.83</v>
      </c>
      <c r="C46" s="73">
        <v>12</v>
      </c>
      <c r="D46" s="73">
        <v>430.26</v>
      </c>
      <c r="E46" s="73">
        <v>8</v>
      </c>
      <c r="F46" s="29">
        <v>89.4</v>
      </c>
      <c r="G46" s="29">
        <v>1</v>
      </c>
      <c r="H46" s="74">
        <v>7472.1</v>
      </c>
      <c r="I46" s="73">
        <v>3</v>
      </c>
      <c r="J46" s="74">
        <v>4951541.43</v>
      </c>
      <c r="K46" s="73">
        <v>239</v>
      </c>
    </row>
    <row r="47" spans="1:11" ht="15.75" thickBot="1" x14ac:dyDescent="0.3">
      <c r="A47" s="76" t="s">
        <v>167</v>
      </c>
      <c r="B47" s="144">
        <v>606590</v>
      </c>
      <c r="C47" s="73">
        <v>6</v>
      </c>
      <c r="D47" s="73">
        <v>0</v>
      </c>
      <c r="E47" s="73">
        <v>0</v>
      </c>
      <c r="F47" s="29">
        <v>0</v>
      </c>
      <c r="G47" s="29">
        <v>0</v>
      </c>
      <c r="H47" s="73">
        <v>0</v>
      </c>
      <c r="I47" s="73">
        <v>0</v>
      </c>
      <c r="J47" s="73">
        <v>0</v>
      </c>
      <c r="K47" s="73">
        <v>0</v>
      </c>
    </row>
    <row r="48" spans="1:11" ht="15.75" thickBot="1" x14ac:dyDescent="0.3">
      <c r="A48" s="76" t="s">
        <v>115</v>
      </c>
      <c r="B48" s="144">
        <v>211467678</v>
      </c>
      <c r="C48" s="73">
        <v>15</v>
      </c>
      <c r="D48" s="73">
        <v>0</v>
      </c>
      <c r="E48" s="73">
        <v>0</v>
      </c>
      <c r="F48" s="29">
        <v>0</v>
      </c>
      <c r="G48" s="29">
        <v>0</v>
      </c>
      <c r="H48" s="73">
        <v>0</v>
      </c>
      <c r="I48" s="73">
        <v>0</v>
      </c>
      <c r="J48" s="73">
        <v>0</v>
      </c>
      <c r="K48" s="73">
        <v>0</v>
      </c>
    </row>
    <row r="49" spans="1:11" ht="15.75" thickBot="1" x14ac:dyDescent="0.3">
      <c r="A49" s="76" t="s">
        <v>168</v>
      </c>
      <c r="B49" s="144">
        <v>66451083324.639999</v>
      </c>
      <c r="C49" s="73">
        <v>68</v>
      </c>
      <c r="D49" s="73">
        <v>0</v>
      </c>
      <c r="E49" s="73">
        <v>0</v>
      </c>
      <c r="F49" s="29">
        <v>0</v>
      </c>
      <c r="G49" s="29">
        <v>0</v>
      </c>
      <c r="H49" s="73">
        <v>0</v>
      </c>
      <c r="I49" s="73">
        <v>0</v>
      </c>
      <c r="J49" s="73">
        <v>0</v>
      </c>
      <c r="K49" s="73">
        <v>0</v>
      </c>
    </row>
    <row r="50" spans="1:11" ht="15.75" thickBot="1" x14ac:dyDescent="0.3">
      <c r="A50" s="76" t="s">
        <v>169</v>
      </c>
      <c r="B50" s="144">
        <v>140343208.91</v>
      </c>
      <c r="C50" s="73">
        <v>77</v>
      </c>
      <c r="D50" s="73">
        <v>0</v>
      </c>
      <c r="E50" s="73">
        <v>0</v>
      </c>
      <c r="F50" s="29">
        <v>0</v>
      </c>
      <c r="G50" s="29">
        <v>0</v>
      </c>
      <c r="H50" s="73">
        <v>0</v>
      </c>
      <c r="I50" s="73">
        <v>0</v>
      </c>
      <c r="J50" s="73">
        <v>0</v>
      </c>
      <c r="K50" s="73">
        <v>0</v>
      </c>
    </row>
    <row r="51" spans="1:11" ht="15.75" thickBot="1" x14ac:dyDescent="0.3">
      <c r="A51" s="76" t="s">
        <v>170</v>
      </c>
      <c r="B51" s="144">
        <v>236871426.99000001</v>
      </c>
      <c r="C51" s="73">
        <v>67</v>
      </c>
      <c r="D51" s="73">
        <v>0</v>
      </c>
      <c r="E51" s="73">
        <v>0</v>
      </c>
      <c r="F51" s="29">
        <v>0</v>
      </c>
      <c r="G51" s="29">
        <v>0</v>
      </c>
      <c r="H51" s="73">
        <v>0</v>
      </c>
      <c r="I51" s="73">
        <v>0</v>
      </c>
      <c r="J51" s="73">
        <v>0</v>
      </c>
      <c r="K51" s="73">
        <v>0</v>
      </c>
    </row>
    <row r="52" spans="1:11" ht="15.75" thickBot="1" x14ac:dyDescent="0.3">
      <c r="A52" s="76" t="s">
        <v>116</v>
      </c>
      <c r="B52" s="143">
        <v>0.01</v>
      </c>
      <c r="C52" s="73">
        <v>10</v>
      </c>
      <c r="D52" s="73">
        <v>0</v>
      </c>
      <c r="E52" s="73">
        <v>0</v>
      </c>
      <c r="F52" s="29">
        <v>0</v>
      </c>
      <c r="G52" s="29">
        <v>0</v>
      </c>
      <c r="H52" s="73">
        <v>0</v>
      </c>
      <c r="I52" s="73">
        <v>0</v>
      </c>
      <c r="J52" s="73">
        <v>0.22</v>
      </c>
      <c r="K52" s="73">
        <v>9</v>
      </c>
    </row>
    <row r="53" spans="1:11" ht="15.75" thickBot="1" x14ac:dyDescent="0.3">
      <c r="A53" s="76" t="s">
        <v>117</v>
      </c>
      <c r="B53" s="144">
        <v>4555</v>
      </c>
      <c r="C53" s="73">
        <v>1</v>
      </c>
      <c r="D53" s="73">
        <v>0</v>
      </c>
      <c r="E53" s="73">
        <v>0</v>
      </c>
      <c r="F53" s="29">
        <v>0</v>
      </c>
      <c r="G53" s="29">
        <v>0</v>
      </c>
      <c r="H53" s="73">
        <v>0</v>
      </c>
      <c r="I53" s="73">
        <v>0</v>
      </c>
      <c r="J53" s="73">
        <v>0</v>
      </c>
      <c r="K53" s="73">
        <v>0</v>
      </c>
    </row>
    <row r="54" spans="1:11" ht="15.75" thickBot="1" x14ac:dyDescent="0.3">
      <c r="A54" s="76" t="s">
        <v>171</v>
      </c>
      <c r="B54" s="144">
        <v>2103047.81</v>
      </c>
      <c r="C54" s="73">
        <v>13</v>
      </c>
      <c r="D54" s="73">
        <v>0</v>
      </c>
      <c r="E54" s="73">
        <v>0</v>
      </c>
      <c r="F54" s="29">
        <v>0</v>
      </c>
      <c r="G54" s="29">
        <v>0</v>
      </c>
      <c r="H54" s="73">
        <v>0</v>
      </c>
      <c r="I54" s="73">
        <v>0</v>
      </c>
      <c r="J54" s="73">
        <v>0</v>
      </c>
      <c r="K54" s="73">
        <v>0</v>
      </c>
    </row>
    <row r="55" spans="1:11" ht="15.75" thickBot="1" x14ac:dyDescent="0.3">
      <c r="A55" s="76" t="s">
        <v>118</v>
      </c>
      <c r="B55" s="143">
        <v>0</v>
      </c>
      <c r="C55" s="73">
        <v>0</v>
      </c>
      <c r="D55" s="73">
        <v>16.57</v>
      </c>
      <c r="E55" s="73">
        <v>2</v>
      </c>
      <c r="F55" s="29">
        <v>15.5</v>
      </c>
      <c r="G55" s="29">
        <v>1</v>
      </c>
      <c r="H55" s="73">
        <v>0</v>
      </c>
      <c r="I55" s="73">
        <v>0</v>
      </c>
      <c r="J55" s="74">
        <v>6174.2</v>
      </c>
      <c r="K55" s="73">
        <v>14</v>
      </c>
    </row>
    <row r="56" spans="1:11" ht="15.75" thickBot="1" x14ac:dyDescent="0.3">
      <c r="A56" s="76" t="s">
        <v>119</v>
      </c>
      <c r="B56" s="143">
        <v>0.14000000000000001</v>
      </c>
      <c r="C56" s="73">
        <v>1</v>
      </c>
      <c r="D56" s="73">
        <v>0.18</v>
      </c>
      <c r="E56" s="73">
        <v>1</v>
      </c>
      <c r="F56" s="29">
        <v>0</v>
      </c>
      <c r="G56" s="29">
        <v>0</v>
      </c>
      <c r="H56" s="73">
        <v>0.39</v>
      </c>
      <c r="I56" s="73">
        <v>2</v>
      </c>
      <c r="J56" s="74">
        <v>2017.08</v>
      </c>
      <c r="K56" s="73">
        <v>16</v>
      </c>
    </row>
    <row r="57" spans="1:11" ht="15.75" thickBot="1" x14ac:dyDescent="0.3">
      <c r="A57" s="76" t="s">
        <v>120</v>
      </c>
      <c r="B57" s="144">
        <v>2138.4899999999998</v>
      </c>
      <c r="C57" s="73">
        <v>31</v>
      </c>
      <c r="D57" s="73">
        <v>59.03</v>
      </c>
      <c r="E57" s="73">
        <v>10</v>
      </c>
      <c r="F57" s="29">
        <v>1.98</v>
      </c>
      <c r="G57" s="29">
        <v>1</v>
      </c>
      <c r="H57" s="73">
        <v>36.04</v>
      </c>
      <c r="I57" s="73">
        <v>5</v>
      </c>
      <c r="J57" s="74">
        <v>23713.23</v>
      </c>
      <c r="K57" s="73">
        <v>42</v>
      </c>
    </row>
    <row r="58" spans="1:11" ht="15.75" thickBot="1" x14ac:dyDescent="0.3">
      <c r="A58" s="76" t="s">
        <v>121</v>
      </c>
      <c r="B58" s="144">
        <v>110072.15</v>
      </c>
      <c r="C58" s="73">
        <v>53</v>
      </c>
      <c r="D58" s="73">
        <v>0</v>
      </c>
      <c r="E58" s="73">
        <v>0</v>
      </c>
      <c r="F58" s="29">
        <v>0</v>
      </c>
      <c r="G58" s="29">
        <v>0</v>
      </c>
      <c r="H58" s="73">
        <v>0</v>
      </c>
      <c r="I58" s="73">
        <v>0</v>
      </c>
      <c r="J58" s="73">
        <v>0</v>
      </c>
      <c r="K58" s="73">
        <v>0</v>
      </c>
    </row>
    <row r="59" spans="1:11" ht="15.75" thickBot="1" x14ac:dyDescent="0.3">
      <c r="A59" s="76" t="s">
        <v>122</v>
      </c>
      <c r="B59" s="144">
        <v>3091</v>
      </c>
      <c r="C59" s="73">
        <v>1</v>
      </c>
      <c r="D59" s="73">
        <v>0</v>
      </c>
      <c r="E59" s="73">
        <v>0</v>
      </c>
      <c r="F59" s="29">
        <v>0</v>
      </c>
      <c r="G59" s="29">
        <v>0</v>
      </c>
      <c r="H59" s="73">
        <v>149.4</v>
      </c>
      <c r="I59" s="73">
        <v>2</v>
      </c>
      <c r="J59" s="74">
        <v>62200.67</v>
      </c>
      <c r="K59" s="73">
        <v>13</v>
      </c>
    </row>
    <row r="60" spans="1:11" ht="15.75" thickBot="1" x14ac:dyDescent="0.3">
      <c r="A60" s="76" t="s">
        <v>123</v>
      </c>
      <c r="B60" s="143">
        <v>0</v>
      </c>
      <c r="C60" s="73">
        <v>0</v>
      </c>
      <c r="D60" s="73">
        <v>0</v>
      </c>
      <c r="E60" s="73">
        <v>0</v>
      </c>
      <c r="F60" s="29">
        <v>0</v>
      </c>
      <c r="G60" s="29">
        <v>0</v>
      </c>
      <c r="H60" s="73">
        <v>55.95</v>
      </c>
      <c r="I60" s="73">
        <v>2</v>
      </c>
      <c r="J60" s="73">
        <v>0</v>
      </c>
      <c r="K60" s="73">
        <v>0</v>
      </c>
    </row>
    <row r="61" spans="1:11" ht="15.75" thickBot="1" x14ac:dyDescent="0.3">
      <c r="A61" s="76" t="s">
        <v>124</v>
      </c>
      <c r="B61" s="143">
        <v>0</v>
      </c>
      <c r="C61" s="73">
        <v>0</v>
      </c>
      <c r="D61" s="73">
        <v>0</v>
      </c>
      <c r="E61" s="73">
        <v>0</v>
      </c>
      <c r="F61" s="29">
        <v>0</v>
      </c>
      <c r="G61" s="29">
        <v>0</v>
      </c>
      <c r="H61" s="74">
        <v>8610</v>
      </c>
      <c r="I61" s="73">
        <v>2</v>
      </c>
      <c r="J61" s="74">
        <v>791026.86</v>
      </c>
      <c r="K61" s="73">
        <v>12</v>
      </c>
    </row>
    <row r="62" spans="1:11" ht="15.75" thickBot="1" x14ac:dyDescent="0.3">
      <c r="A62" s="76" t="s">
        <v>157</v>
      </c>
      <c r="B62" s="144">
        <v>33862</v>
      </c>
      <c r="C62" s="73">
        <v>1</v>
      </c>
      <c r="D62" s="73">
        <v>0</v>
      </c>
      <c r="E62" s="73">
        <v>0</v>
      </c>
      <c r="F62" s="29">
        <v>0</v>
      </c>
      <c r="G62" s="29">
        <v>0</v>
      </c>
      <c r="H62" s="73">
        <v>0</v>
      </c>
      <c r="I62" s="73">
        <v>0</v>
      </c>
      <c r="J62" s="73">
        <v>0</v>
      </c>
      <c r="K62" s="73">
        <v>0</v>
      </c>
    </row>
    <row r="63" spans="1:11" ht="15.75" thickBot="1" x14ac:dyDescent="0.3">
      <c r="A63" s="76" t="s">
        <v>125</v>
      </c>
      <c r="B63" s="143">
        <v>0</v>
      </c>
      <c r="C63" s="73">
        <v>0</v>
      </c>
      <c r="D63" s="73">
        <v>71</v>
      </c>
      <c r="E63" s="73">
        <v>1</v>
      </c>
      <c r="F63" s="29">
        <v>0</v>
      </c>
      <c r="G63" s="29">
        <v>0</v>
      </c>
      <c r="H63" s="73">
        <v>133</v>
      </c>
      <c r="I63" s="73">
        <v>1</v>
      </c>
      <c r="J63" s="74">
        <v>14400</v>
      </c>
      <c r="K63" s="73">
        <v>1</v>
      </c>
    </row>
    <row r="64" spans="1:11" ht="15.75" thickBot="1" x14ac:dyDescent="0.3">
      <c r="A64" s="76" t="s">
        <v>158</v>
      </c>
      <c r="B64" s="143">
        <v>0</v>
      </c>
      <c r="C64" s="73">
        <v>0</v>
      </c>
      <c r="D64" s="73">
        <v>12</v>
      </c>
      <c r="E64" s="73">
        <v>1</v>
      </c>
      <c r="F64" s="29">
        <v>0</v>
      </c>
      <c r="G64" s="29">
        <v>0</v>
      </c>
      <c r="H64" s="73">
        <v>0</v>
      </c>
      <c r="I64" s="73">
        <v>0</v>
      </c>
      <c r="J64" s="73">
        <v>0</v>
      </c>
      <c r="K64" s="73">
        <v>0</v>
      </c>
    </row>
    <row r="65" spans="1:11" ht="15" customHeight="1" thickBot="1" x14ac:dyDescent="0.3">
      <c r="A65" s="76" t="s">
        <v>126</v>
      </c>
      <c r="B65" s="143">
        <v>0</v>
      </c>
      <c r="C65" s="73">
        <v>0</v>
      </c>
      <c r="D65" s="73">
        <v>0</v>
      </c>
      <c r="E65" s="73">
        <v>0</v>
      </c>
      <c r="F65" s="29">
        <v>0</v>
      </c>
      <c r="G65" s="29">
        <v>0</v>
      </c>
      <c r="H65" s="73">
        <v>0</v>
      </c>
      <c r="I65" s="73">
        <v>0</v>
      </c>
      <c r="J65" s="74">
        <v>368295.14</v>
      </c>
      <c r="K65" s="73">
        <v>16</v>
      </c>
    </row>
    <row r="66" spans="1:11" ht="15" customHeight="1" thickBot="1" x14ac:dyDescent="0.3">
      <c r="A66" s="76" t="s">
        <v>127</v>
      </c>
      <c r="B66" s="144">
        <v>7117.81</v>
      </c>
      <c r="C66" s="73">
        <v>8</v>
      </c>
      <c r="D66" s="74">
        <v>31855.66</v>
      </c>
      <c r="E66" s="73">
        <v>29</v>
      </c>
      <c r="F66" s="75">
        <v>1823.21</v>
      </c>
      <c r="G66" s="29">
        <v>1</v>
      </c>
      <c r="H66" s="74">
        <v>73424.789999999994</v>
      </c>
      <c r="I66" s="73">
        <v>15</v>
      </c>
      <c r="J66" s="74">
        <v>11325693.6</v>
      </c>
      <c r="K66" s="73">
        <v>236</v>
      </c>
    </row>
    <row r="67" spans="1:11" x14ac:dyDescent="0.25">
      <c r="A67" s="106" t="s">
        <v>128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x14ac:dyDescent="0.25">
      <c r="A68" s="106" t="s">
        <v>129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</row>
    <row r="69" spans="1:11" x14ac:dyDescent="0.25">
      <c r="A69" s="117" t="s">
        <v>144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18"/>
    </row>
    <row r="70" spans="1:11" x14ac:dyDescent="0.25">
      <c r="A70" s="117" t="s">
        <v>276</v>
      </c>
      <c r="B70" s="118"/>
      <c r="C70" s="118"/>
      <c r="D70" s="118"/>
      <c r="E70" s="118"/>
      <c r="F70" s="118"/>
      <c r="G70" s="118"/>
      <c r="H70" s="118"/>
      <c r="I70" s="118"/>
      <c r="J70" s="118"/>
      <c r="K70" s="118"/>
    </row>
    <row r="71" spans="1:11" x14ac:dyDescent="0.25">
      <c r="A71" s="24" t="s">
        <v>6</v>
      </c>
    </row>
  </sheetData>
  <mergeCells count="18">
    <mergeCell ref="A70:K70"/>
    <mergeCell ref="A1:K1"/>
    <mergeCell ref="A67:K67"/>
    <mergeCell ref="A68:K68"/>
    <mergeCell ref="I4:I5"/>
    <mergeCell ref="K4:K5"/>
    <mergeCell ref="E4:E5"/>
    <mergeCell ref="D3:E3"/>
    <mergeCell ref="A2:A5"/>
    <mergeCell ref="B2:G2"/>
    <mergeCell ref="H2:K2"/>
    <mergeCell ref="B3:C3"/>
    <mergeCell ref="F3:G3"/>
    <mergeCell ref="H3:I3"/>
    <mergeCell ref="J3:K3"/>
    <mergeCell ref="C4:C5"/>
    <mergeCell ref="G4:G5"/>
    <mergeCell ref="A69:K69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8"/>
  <sheetViews>
    <sheetView workbookViewId="0">
      <selection activeCell="E10" sqref="E10"/>
    </sheetView>
  </sheetViews>
  <sheetFormatPr defaultRowHeight="15" x14ac:dyDescent="0.25"/>
  <cols>
    <col min="1" max="1" width="15.7109375" customWidth="1"/>
    <col min="2" max="6" width="10.7109375" customWidth="1"/>
  </cols>
  <sheetData>
    <row r="1" spans="1:6" ht="15.75" thickBot="1" x14ac:dyDescent="0.3">
      <c r="A1" s="1" t="s">
        <v>277</v>
      </c>
    </row>
    <row r="2" spans="1:6" ht="15.75" thickBot="1" x14ac:dyDescent="0.3">
      <c r="A2" s="96" t="s">
        <v>130</v>
      </c>
      <c r="B2" s="96" t="s">
        <v>142</v>
      </c>
      <c r="C2" s="98" t="s">
        <v>131</v>
      </c>
      <c r="D2" s="100"/>
      <c r="E2" s="98" t="s">
        <v>22</v>
      </c>
      <c r="F2" s="100"/>
    </row>
    <row r="3" spans="1:6" ht="15.75" thickBot="1" x14ac:dyDescent="0.3">
      <c r="A3" s="119"/>
      <c r="B3" s="116"/>
      <c r="C3" s="15" t="s">
        <v>132</v>
      </c>
      <c r="D3" s="96" t="s">
        <v>66</v>
      </c>
      <c r="E3" s="15" t="s">
        <v>83</v>
      </c>
      <c r="F3" s="96" t="s">
        <v>66</v>
      </c>
    </row>
    <row r="4" spans="1:6" ht="15.75" thickBot="1" x14ac:dyDescent="0.3">
      <c r="A4" s="97"/>
      <c r="B4" s="98" t="s">
        <v>133</v>
      </c>
      <c r="C4" s="100"/>
      <c r="D4" s="116"/>
      <c r="E4" s="15" t="s">
        <v>133</v>
      </c>
      <c r="F4" s="116"/>
    </row>
    <row r="5" spans="1:6" ht="15.75" thickBot="1" x14ac:dyDescent="0.3">
      <c r="A5" s="10" t="s">
        <v>134</v>
      </c>
      <c r="B5" s="77">
        <v>2000</v>
      </c>
      <c r="C5" s="78">
        <v>5671254.5899999999</v>
      </c>
      <c r="D5" s="69">
        <v>462</v>
      </c>
      <c r="E5" s="78">
        <v>5785750.4699999997</v>
      </c>
      <c r="F5" s="69">
        <v>724</v>
      </c>
    </row>
    <row r="6" spans="1:6" ht="15.75" thickBot="1" x14ac:dyDescent="0.3">
      <c r="A6" s="10" t="s">
        <v>135</v>
      </c>
      <c r="B6" s="58">
        <v>2</v>
      </c>
      <c r="C6" s="19">
        <v>3165076.23</v>
      </c>
      <c r="D6" s="18">
        <v>2125</v>
      </c>
      <c r="E6" s="19">
        <v>3165132.63</v>
      </c>
      <c r="F6" s="18">
        <v>2182</v>
      </c>
    </row>
    <row r="7" spans="1:6" x14ac:dyDescent="0.25">
      <c r="A7" s="123" t="s">
        <v>276</v>
      </c>
      <c r="B7" s="124"/>
      <c r="C7" s="124"/>
      <c r="D7" s="124"/>
      <c r="E7" s="124"/>
      <c r="F7" s="124"/>
    </row>
    <row r="8" spans="1:6" x14ac:dyDescent="0.25">
      <c r="A8" s="13" t="s">
        <v>6</v>
      </c>
    </row>
  </sheetData>
  <mergeCells count="8">
    <mergeCell ref="A7:F7"/>
    <mergeCell ref="A2:A4"/>
    <mergeCell ref="C2:D2"/>
    <mergeCell ref="E2:F2"/>
    <mergeCell ref="B4:C4"/>
    <mergeCell ref="B2:B3"/>
    <mergeCell ref="D3:D4"/>
    <mergeCell ref="F3:F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"/>
  <sheetViews>
    <sheetView workbookViewId="0">
      <selection activeCell="C11" sqref="C11"/>
    </sheetView>
  </sheetViews>
  <sheetFormatPr defaultRowHeight="15" x14ac:dyDescent="0.25"/>
  <cols>
    <col min="1" max="1" width="18.28515625" customWidth="1"/>
  </cols>
  <sheetData>
    <row r="1" spans="1:14" ht="15.75" thickBot="1" x14ac:dyDescent="0.3">
      <c r="A1" s="93" t="s">
        <v>178</v>
      </c>
      <c r="B1" s="94"/>
      <c r="C1" s="94"/>
      <c r="D1" s="94"/>
      <c r="E1" s="94"/>
      <c r="F1" s="94"/>
      <c r="G1" s="94"/>
      <c r="H1" s="94"/>
      <c r="I1" s="94"/>
      <c r="J1" s="94"/>
    </row>
    <row r="2" spans="1:14" ht="15.75" thickBot="1" x14ac:dyDescent="0.3">
      <c r="A2" s="8"/>
      <c r="B2" s="9">
        <v>2006</v>
      </c>
      <c r="C2" s="9">
        <v>2007</v>
      </c>
      <c r="D2" s="9">
        <v>2008</v>
      </c>
      <c r="E2" s="9">
        <v>2009</v>
      </c>
      <c r="F2" s="9">
        <v>2010</v>
      </c>
      <c r="G2" s="3">
        <v>2011</v>
      </c>
      <c r="H2" s="3">
        <v>2012</v>
      </c>
      <c r="I2" s="3">
        <v>2013</v>
      </c>
      <c r="J2" s="3">
        <v>2014</v>
      </c>
      <c r="K2" s="36">
        <v>2015</v>
      </c>
      <c r="L2" s="46">
        <v>2016</v>
      </c>
      <c r="M2" s="50">
        <v>2017</v>
      </c>
      <c r="N2" s="83">
        <v>2018</v>
      </c>
    </row>
    <row r="3" spans="1:14" ht="15.75" thickBot="1" x14ac:dyDescent="0.3">
      <c r="A3" s="10" t="s">
        <v>7</v>
      </c>
      <c r="B3" s="11">
        <v>26</v>
      </c>
      <c r="C3" s="11">
        <v>28</v>
      </c>
      <c r="D3" s="11">
        <v>32</v>
      </c>
      <c r="E3" s="11">
        <v>26</v>
      </c>
      <c r="F3" s="11">
        <v>25</v>
      </c>
      <c r="G3" s="5">
        <v>24</v>
      </c>
      <c r="H3" s="5">
        <v>26</v>
      </c>
      <c r="I3" s="5" t="s">
        <v>8</v>
      </c>
      <c r="J3" s="5" t="s">
        <v>8</v>
      </c>
      <c r="K3" s="5" t="s">
        <v>8</v>
      </c>
      <c r="L3" s="5" t="s">
        <v>147</v>
      </c>
      <c r="M3" s="53">
        <v>24</v>
      </c>
      <c r="N3" s="26">
        <v>21</v>
      </c>
    </row>
    <row r="4" spans="1:14" ht="15.75" thickBot="1" x14ac:dyDescent="0.3">
      <c r="A4" s="10" t="s">
        <v>9</v>
      </c>
      <c r="B4" s="11">
        <v>130</v>
      </c>
      <c r="C4" s="11">
        <v>134</v>
      </c>
      <c r="D4" s="11">
        <v>141</v>
      </c>
      <c r="E4" s="11">
        <v>143</v>
      </c>
      <c r="F4" s="11">
        <v>147</v>
      </c>
      <c r="G4" s="5">
        <v>163</v>
      </c>
      <c r="H4" s="5">
        <v>180</v>
      </c>
      <c r="I4" s="5">
        <v>185</v>
      </c>
      <c r="J4" s="5">
        <v>200</v>
      </c>
      <c r="K4" s="5">
        <v>240</v>
      </c>
      <c r="L4" s="5">
        <v>287</v>
      </c>
      <c r="M4" s="54">
        <v>305</v>
      </c>
      <c r="N4" s="60">
        <v>319</v>
      </c>
    </row>
    <row r="5" spans="1:14" x14ac:dyDescent="0.25">
      <c r="A5" s="95" t="s">
        <v>148</v>
      </c>
      <c r="B5" s="88"/>
      <c r="C5" s="88"/>
      <c r="D5" s="88"/>
      <c r="E5" s="88"/>
      <c r="F5" s="88"/>
      <c r="G5" s="88"/>
      <c r="H5" s="88"/>
      <c r="I5" s="88"/>
      <c r="J5" s="88"/>
    </row>
    <row r="6" spans="1:14" x14ac:dyDescent="0.25">
      <c r="A6" s="13" t="s">
        <v>146</v>
      </c>
    </row>
  </sheetData>
  <mergeCells count="2">
    <mergeCell ref="A1:J1"/>
    <mergeCell ref="A5:J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71C36-2F64-49C7-B694-530F77923BFD}">
  <dimension ref="A1:H43"/>
  <sheetViews>
    <sheetView workbookViewId="0">
      <selection activeCell="B49" sqref="B49"/>
    </sheetView>
  </sheetViews>
  <sheetFormatPr defaultRowHeight="15" x14ac:dyDescent="0.25"/>
  <cols>
    <col min="1" max="1" width="44.42578125" style="80" customWidth="1"/>
    <col min="2" max="5" width="15.7109375" style="84" customWidth="1"/>
    <col min="6" max="8" width="10.7109375" customWidth="1"/>
  </cols>
  <sheetData>
    <row r="1" spans="1:8" ht="29.25" customHeight="1" thickBot="1" x14ac:dyDescent="0.3">
      <c r="A1" s="91" t="s">
        <v>179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180</v>
      </c>
      <c r="B2" s="86" t="s">
        <v>181</v>
      </c>
      <c r="C2" s="86" t="s">
        <v>182</v>
      </c>
      <c r="D2" s="86" t="s">
        <v>183</v>
      </c>
      <c r="E2" s="86" t="s">
        <v>184</v>
      </c>
      <c r="G2" s="61"/>
    </row>
    <row r="3" spans="1:8" ht="15.75" thickBot="1" x14ac:dyDescent="0.3">
      <c r="A3" s="10" t="s">
        <v>185</v>
      </c>
      <c r="B3" s="127">
        <v>116</v>
      </c>
      <c r="C3" s="128">
        <v>2263</v>
      </c>
      <c r="D3" s="127">
        <v>133</v>
      </c>
      <c r="E3" s="128">
        <v>2621</v>
      </c>
    </row>
    <row r="4" spans="1:8" ht="15.75" thickBot="1" x14ac:dyDescent="0.3">
      <c r="A4" s="10" t="s">
        <v>186</v>
      </c>
      <c r="B4" s="127">
        <v>83</v>
      </c>
      <c r="C4" s="128">
        <v>1613</v>
      </c>
      <c r="D4" s="127">
        <v>83</v>
      </c>
      <c r="E4" s="128">
        <v>1613</v>
      </c>
    </row>
    <row r="5" spans="1:8" ht="15.75" thickBot="1" x14ac:dyDescent="0.3">
      <c r="A5" s="10" t="s">
        <v>187</v>
      </c>
      <c r="B5" s="127">
        <v>19</v>
      </c>
      <c r="C5" s="127">
        <v>352</v>
      </c>
      <c r="D5" s="127">
        <v>38</v>
      </c>
      <c r="E5" s="127">
        <v>736</v>
      </c>
    </row>
    <row r="6" spans="1:8" ht="32.25" thickBot="1" x14ac:dyDescent="0.3">
      <c r="A6" s="10" t="s">
        <v>188</v>
      </c>
      <c r="B6" s="127">
        <v>60</v>
      </c>
      <c r="C6" s="128">
        <v>1214</v>
      </c>
      <c r="D6" s="127">
        <v>95</v>
      </c>
      <c r="E6" s="128">
        <v>1880</v>
      </c>
    </row>
    <row r="7" spans="1:8" ht="15.75" thickBot="1" x14ac:dyDescent="0.3">
      <c r="A7" s="10" t="s">
        <v>189</v>
      </c>
      <c r="B7" s="127">
        <v>32</v>
      </c>
      <c r="C7" s="127">
        <v>678</v>
      </c>
      <c r="D7" s="127">
        <v>35</v>
      </c>
      <c r="E7" s="127">
        <v>728</v>
      </c>
    </row>
    <row r="8" spans="1:8" ht="15.75" thickBot="1" x14ac:dyDescent="0.3">
      <c r="A8" s="10" t="s">
        <v>190</v>
      </c>
      <c r="B8" s="127">
        <v>12</v>
      </c>
      <c r="C8" s="127">
        <v>163</v>
      </c>
      <c r="D8" s="127">
        <v>117</v>
      </c>
      <c r="E8" s="128">
        <v>1532</v>
      </c>
    </row>
    <row r="9" spans="1:8" ht="21.75" thickBot="1" x14ac:dyDescent="0.3">
      <c r="A9" s="10" t="s">
        <v>191</v>
      </c>
      <c r="B9" s="127">
        <v>110</v>
      </c>
      <c r="C9" s="128">
        <v>2499</v>
      </c>
      <c r="D9" s="127">
        <v>314</v>
      </c>
      <c r="E9" s="128">
        <v>7218</v>
      </c>
    </row>
    <row r="10" spans="1:8" ht="15.75" thickBot="1" x14ac:dyDescent="0.3">
      <c r="A10" s="10" t="s">
        <v>192</v>
      </c>
      <c r="B10" s="127">
        <v>26</v>
      </c>
      <c r="C10" s="127">
        <v>448</v>
      </c>
      <c r="D10" s="127">
        <v>47</v>
      </c>
      <c r="E10" s="127">
        <v>829</v>
      </c>
    </row>
    <row r="11" spans="1:8" ht="15.75" thickBot="1" x14ac:dyDescent="0.3">
      <c r="A11" s="10" t="s">
        <v>193</v>
      </c>
      <c r="B11" s="127">
        <v>19</v>
      </c>
      <c r="C11" s="127">
        <v>640</v>
      </c>
      <c r="D11" s="127">
        <v>24</v>
      </c>
      <c r="E11" s="127">
        <v>839</v>
      </c>
    </row>
    <row r="12" spans="1:8" ht="15.75" thickBot="1" x14ac:dyDescent="0.3">
      <c r="A12" s="10" t="s">
        <v>194</v>
      </c>
      <c r="B12" s="127">
        <v>70</v>
      </c>
      <c r="C12" s="128">
        <v>1241</v>
      </c>
      <c r="D12" s="127">
        <v>110</v>
      </c>
      <c r="E12" s="128">
        <v>1967</v>
      </c>
    </row>
    <row r="13" spans="1:8" ht="15.75" thickBot="1" x14ac:dyDescent="0.3">
      <c r="A13" s="10" t="s">
        <v>195</v>
      </c>
      <c r="B13" s="127">
        <v>90</v>
      </c>
      <c r="C13" s="128">
        <v>1715</v>
      </c>
      <c r="D13" s="127">
        <v>103</v>
      </c>
      <c r="E13" s="128">
        <v>1968</v>
      </c>
    </row>
    <row r="14" spans="1:8" ht="15.75" thickBot="1" x14ac:dyDescent="0.3">
      <c r="A14" s="10" t="s">
        <v>196</v>
      </c>
      <c r="B14" s="127">
        <v>18</v>
      </c>
      <c r="C14" s="127">
        <v>485</v>
      </c>
      <c r="D14" s="127">
        <v>31</v>
      </c>
      <c r="E14" s="127">
        <v>778</v>
      </c>
    </row>
    <row r="15" spans="1:8" ht="21.75" thickBot="1" x14ac:dyDescent="0.3">
      <c r="A15" s="10" t="s">
        <v>197</v>
      </c>
      <c r="B15" s="127">
        <v>82</v>
      </c>
      <c r="C15" s="128">
        <v>1664</v>
      </c>
      <c r="D15" s="127">
        <v>128</v>
      </c>
      <c r="E15" s="128">
        <v>2721</v>
      </c>
    </row>
    <row r="16" spans="1:8" ht="15.75" thickBot="1" x14ac:dyDescent="0.3">
      <c r="A16" s="10" t="s">
        <v>198</v>
      </c>
      <c r="B16" s="127">
        <v>50</v>
      </c>
      <c r="C16" s="128">
        <v>1011</v>
      </c>
      <c r="D16" s="127">
        <v>63</v>
      </c>
      <c r="E16" s="128">
        <v>1275</v>
      </c>
    </row>
    <row r="17" spans="1:5" ht="15.75" thickBot="1" x14ac:dyDescent="0.3">
      <c r="A17" s="10" t="s">
        <v>199</v>
      </c>
      <c r="B17" s="127">
        <v>14</v>
      </c>
      <c r="C17" s="127">
        <v>348</v>
      </c>
      <c r="D17" s="127">
        <v>14</v>
      </c>
      <c r="E17" s="127">
        <v>348</v>
      </c>
    </row>
    <row r="18" spans="1:5" ht="21.75" thickBot="1" x14ac:dyDescent="0.3">
      <c r="A18" s="10" t="s">
        <v>200</v>
      </c>
      <c r="B18" s="127">
        <v>12</v>
      </c>
      <c r="C18" s="127">
        <v>195</v>
      </c>
      <c r="D18" s="127">
        <v>17</v>
      </c>
      <c r="E18" s="127">
        <v>250</v>
      </c>
    </row>
    <row r="19" spans="1:5" ht="15.75" thickBot="1" x14ac:dyDescent="0.3">
      <c r="A19" s="10" t="s">
        <v>201</v>
      </c>
      <c r="B19" s="127">
        <v>90</v>
      </c>
      <c r="C19" s="128">
        <v>1661</v>
      </c>
      <c r="D19" s="127">
        <v>97</v>
      </c>
      <c r="E19" s="128">
        <v>1779</v>
      </c>
    </row>
    <row r="20" spans="1:5" ht="21.75" thickBot="1" x14ac:dyDescent="0.3">
      <c r="A20" s="10" t="s">
        <v>202</v>
      </c>
      <c r="B20" s="127">
        <v>49</v>
      </c>
      <c r="C20" s="127">
        <v>913</v>
      </c>
      <c r="D20" s="127">
        <v>98</v>
      </c>
      <c r="E20" s="128">
        <v>1826</v>
      </c>
    </row>
    <row r="21" spans="1:5" ht="15.75" thickBot="1" x14ac:dyDescent="0.3">
      <c r="A21" s="10" t="s">
        <v>203</v>
      </c>
      <c r="B21" s="127">
        <v>32</v>
      </c>
      <c r="C21" s="127">
        <v>654</v>
      </c>
      <c r="D21" s="127">
        <v>55</v>
      </c>
      <c r="E21" s="127">
        <v>954</v>
      </c>
    </row>
    <row r="22" spans="1:5" ht="15.75" thickBot="1" x14ac:dyDescent="0.3">
      <c r="A22" s="10" t="s">
        <v>204</v>
      </c>
      <c r="B22" s="127">
        <v>173</v>
      </c>
      <c r="C22" s="128">
        <v>3131</v>
      </c>
      <c r="D22" s="127">
        <v>359</v>
      </c>
      <c r="E22" s="128">
        <v>5989</v>
      </c>
    </row>
    <row r="23" spans="1:5" ht="15.75" thickBot="1" x14ac:dyDescent="0.3">
      <c r="A23" s="10" t="s">
        <v>205</v>
      </c>
      <c r="B23" s="127">
        <v>30</v>
      </c>
      <c r="C23" s="127">
        <v>633</v>
      </c>
      <c r="D23" s="127">
        <v>36</v>
      </c>
      <c r="E23" s="127">
        <v>775</v>
      </c>
    </row>
    <row r="24" spans="1:5" ht="21.75" thickBot="1" x14ac:dyDescent="0.3">
      <c r="A24" s="10" t="s">
        <v>206</v>
      </c>
      <c r="B24" s="127">
        <v>5</v>
      </c>
      <c r="C24" s="127">
        <v>162</v>
      </c>
      <c r="D24" s="127">
        <v>17</v>
      </c>
      <c r="E24" s="127">
        <v>528</v>
      </c>
    </row>
    <row r="25" spans="1:5" ht="21.75" thickBot="1" x14ac:dyDescent="0.3">
      <c r="A25" s="10" t="s">
        <v>207</v>
      </c>
      <c r="B25" s="127">
        <v>109</v>
      </c>
      <c r="C25" s="128">
        <v>2406</v>
      </c>
      <c r="D25" s="127">
        <v>244</v>
      </c>
      <c r="E25" s="128">
        <v>5346</v>
      </c>
    </row>
    <row r="26" spans="1:5" ht="15.75" thickBot="1" x14ac:dyDescent="0.3">
      <c r="A26" s="10" t="s">
        <v>208</v>
      </c>
      <c r="B26" s="127">
        <v>251</v>
      </c>
      <c r="C26" s="128">
        <v>4955</v>
      </c>
      <c r="D26" s="127">
        <v>251</v>
      </c>
      <c r="E26" s="128">
        <v>4955</v>
      </c>
    </row>
    <row r="27" spans="1:5" ht="15.75" thickBot="1" x14ac:dyDescent="0.3">
      <c r="A27" s="10" t="s">
        <v>209</v>
      </c>
      <c r="B27" s="127">
        <v>62</v>
      </c>
      <c r="C27" s="128">
        <v>1219</v>
      </c>
      <c r="D27" s="127">
        <v>104</v>
      </c>
      <c r="E27" s="128">
        <v>2137</v>
      </c>
    </row>
    <row r="28" spans="1:5" ht="15.75" thickBot="1" x14ac:dyDescent="0.3">
      <c r="A28" s="10" t="s">
        <v>210</v>
      </c>
      <c r="B28" s="127">
        <v>14</v>
      </c>
      <c r="C28" s="127">
        <v>369</v>
      </c>
      <c r="D28" s="127">
        <v>18</v>
      </c>
      <c r="E28" s="127">
        <v>588</v>
      </c>
    </row>
    <row r="29" spans="1:5" ht="15.75" thickBot="1" x14ac:dyDescent="0.3">
      <c r="A29" s="10" t="s">
        <v>211</v>
      </c>
      <c r="B29" s="127">
        <v>198</v>
      </c>
      <c r="C29" s="128">
        <v>3802</v>
      </c>
      <c r="D29" s="127">
        <v>396</v>
      </c>
      <c r="E29" s="128">
        <v>7647</v>
      </c>
    </row>
    <row r="30" spans="1:5" ht="15.75" thickBot="1" x14ac:dyDescent="0.3">
      <c r="A30" s="10" t="s">
        <v>212</v>
      </c>
      <c r="B30" s="127">
        <v>154</v>
      </c>
      <c r="C30" s="128">
        <v>1714</v>
      </c>
      <c r="D30" s="127">
        <v>165</v>
      </c>
      <c r="E30" s="128">
        <v>1855</v>
      </c>
    </row>
    <row r="31" spans="1:5" ht="21.75" thickBot="1" x14ac:dyDescent="0.3">
      <c r="A31" s="10" t="s">
        <v>213</v>
      </c>
      <c r="B31" s="127">
        <v>148</v>
      </c>
      <c r="C31" s="128">
        <v>2840</v>
      </c>
      <c r="D31" s="127">
        <v>113</v>
      </c>
      <c r="E31" s="128">
        <v>3282</v>
      </c>
    </row>
    <row r="32" spans="1:5" ht="15.75" thickBot="1" x14ac:dyDescent="0.3">
      <c r="A32" s="10" t="s">
        <v>214</v>
      </c>
      <c r="B32" s="127">
        <v>34</v>
      </c>
      <c r="C32" s="127">
        <v>693</v>
      </c>
      <c r="D32" s="127">
        <v>57</v>
      </c>
      <c r="E32" s="128">
        <v>1237</v>
      </c>
    </row>
    <row r="33" spans="1:5" ht="15.75" thickBot="1" x14ac:dyDescent="0.3">
      <c r="A33" s="10" t="s">
        <v>215</v>
      </c>
      <c r="B33" s="127">
        <v>91</v>
      </c>
      <c r="C33" s="128">
        <v>1548</v>
      </c>
      <c r="D33" s="127">
        <v>182</v>
      </c>
      <c r="E33" s="128">
        <v>3096</v>
      </c>
    </row>
    <row r="34" spans="1:5" ht="15.75" thickBot="1" x14ac:dyDescent="0.3">
      <c r="A34" s="10" t="s">
        <v>216</v>
      </c>
      <c r="B34" s="127">
        <v>0</v>
      </c>
      <c r="C34" s="127">
        <v>0</v>
      </c>
      <c r="D34" s="127">
        <v>0</v>
      </c>
      <c r="E34" s="127">
        <v>0</v>
      </c>
    </row>
    <row r="35" spans="1:5" ht="15.75" thickBot="1" x14ac:dyDescent="0.3">
      <c r="A35" s="10" t="s">
        <v>217</v>
      </c>
      <c r="B35" s="127">
        <v>0</v>
      </c>
      <c r="C35" s="127">
        <v>0</v>
      </c>
      <c r="D35" s="127">
        <v>0</v>
      </c>
      <c r="E35" s="127">
        <v>0</v>
      </c>
    </row>
    <row r="36" spans="1:5" ht="15.75" thickBot="1" x14ac:dyDescent="0.3">
      <c r="A36" s="10" t="s">
        <v>218</v>
      </c>
      <c r="B36" s="127">
        <v>56</v>
      </c>
      <c r="C36" s="128">
        <v>1103</v>
      </c>
      <c r="D36" s="127">
        <v>83</v>
      </c>
      <c r="E36" s="128">
        <v>1622</v>
      </c>
    </row>
    <row r="37" spans="1:5" ht="15.75" thickBot="1" x14ac:dyDescent="0.3">
      <c r="A37" s="10" t="s">
        <v>219</v>
      </c>
      <c r="B37" s="127">
        <v>48</v>
      </c>
      <c r="C37" s="128">
        <v>1053</v>
      </c>
      <c r="D37" s="127">
        <v>104</v>
      </c>
      <c r="E37" s="128">
        <v>2087</v>
      </c>
    </row>
    <row r="38" spans="1:5" ht="15.75" thickBot="1" x14ac:dyDescent="0.3">
      <c r="A38" s="10" t="s">
        <v>220</v>
      </c>
      <c r="B38" s="127">
        <v>79</v>
      </c>
      <c r="C38" s="128">
        <v>1528</v>
      </c>
      <c r="D38" s="127">
        <v>88</v>
      </c>
      <c r="E38" s="128">
        <v>1706</v>
      </c>
    </row>
    <row r="39" spans="1:5" ht="15.75" thickBot="1" x14ac:dyDescent="0.3">
      <c r="A39" s="10" t="s">
        <v>221</v>
      </c>
      <c r="B39" s="127">
        <v>187</v>
      </c>
      <c r="C39" s="128">
        <v>2797</v>
      </c>
      <c r="D39" s="127">
        <v>199</v>
      </c>
      <c r="E39" s="128">
        <v>2868</v>
      </c>
    </row>
    <row r="40" spans="1:5" ht="21.75" thickBot="1" x14ac:dyDescent="0.3">
      <c r="A40" s="10" t="s">
        <v>222</v>
      </c>
      <c r="B40" s="127">
        <v>86</v>
      </c>
      <c r="C40" s="128">
        <v>2219</v>
      </c>
      <c r="D40" s="127">
        <v>180</v>
      </c>
      <c r="E40" s="128">
        <v>4778</v>
      </c>
    </row>
    <row r="41" spans="1:5" ht="15.75" thickBot="1" x14ac:dyDescent="0.3">
      <c r="A41" s="10" t="s">
        <v>223</v>
      </c>
      <c r="B41" s="127">
        <v>5</v>
      </c>
      <c r="C41" s="127">
        <v>95</v>
      </c>
      <c r="D41" s="127">
        <v>19</v>
      </c>
      <c r="E41" s="127">
        <v>355</v>
      </c>
    </row>
    <row r="42" spans="1:5" ht="15.75" thickBot="1" x14ac:dyDescent="0.3">
      <c r="A42" s="125" t="s">
        <v>12</v>
      </c>
      <c r="B42" s="129">
        <v>2714</v>
      </c>
      <c r="C42" s="129">
        <v>52024</v>
      </c>
      <c r="D42" s="129">
        <v>4217</v>
      </c>
      <c r="E42" s="129">
        <v>82713</v>
      </c>
    </row>
    <row r="43" spans="1:5" x14ac:dyDescent="0.25">
      <c r="A43" s="13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D57E3-297A-4D3D-A13B-705C69349D14}">
  <dimension ref="A1:H43"/>
  <sheetViews>
    <sheetView workbookViewId="0">
      <selection activeCell="B46" sqref="B46"/>
    </sheetView>
  </sheetViews>
  <sheetFormatPr defaultRowHeight="15" x14ac:dyDescent="0.25"/>
  <cols>
    <col min="1" max="1" width="44.42578125" style="80" customWidth="1"/>
    <col min="2" max="5" width="15.7109375" style="84" customWidth="1"/>
    <col min="6" max="8" width="10.7109375" customWidth="1"/>
  </cols>
  <sheetData>
    <row r="1" spans="1:8" ht="29.25" customHeight="1" thickBot="1" x14ac:dyDescent="0.3">
      <c r="A1" s="91" t="s">
        <v>224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225</v>
      </c>
      <c r="B2" s="82" t="s">
        <v>181</v>
      </c>
      <c r="C2" s="82" t="s">
        <v>182</v>
      </c>
      <c r="D2" s="82" t="s">
        <v>183</v>
      </c>
      <c r="E2" s="82" t="s">
        <v>184</v>
      </c>
    </row>
    <row r="3" spans="1:8" ht="15.75" thickBot="1" x14ac:dyDescent="0.3">
      <c r="A3" s="10" t="s">
        <v>185</v>
      </c>
      <c r="B3" s="11">
        <v>333</v>
      </c>
      <c r="C3" s="18">
        <v>6757</v>
      </c>
      <c r="D3" s="11">
        <v>655</v>
      </c>
      <c r="E3" s="18">
        <v>13345</v>
      </c>
    </row>
    <row r="4" spans="1:8" ht="15.75" thickBot="1" x14ac:dyDescent="0.3">
      <c r="A4" s="10" t="s">
        <v>186</v>
      </c>
      <c r="B4" s="11">
        <v>14</v>
      </c>
      <c r="C4" s="11">
        <v>357</v>
      </c>
      <c r="D4" s="11">
        <v>39</v>
      </c>
      <c r="E4" s="11">
        <v>781</v>
      </c>
    </row>
    <row r="5" spans="1:8" ht="15.75" thickBot="1" x14ac:dyDescent="0.3">
      <c r="A5" s="10" t="s">
        <v>187</v>
      </c>
      <c r="B5" s="11">
        <v>129</v>
      </c>
      <c r="C5" s="18">
        <v>2490</v>
      </c>
      <c r="D5" s="11">
        <v>384</v>
      </c>
      <c r="E5" s="18">
        <v>7466</v>
      </c>
    </row>
    <row r="6" spans="1:8" ht="32.25" thickBot="1" x14ac:dyDescent="0.3">
      <c r="A6" s="10" t="s">
        <v>188</v>
      </c>
      <c r="B6" s="11">
        <v>47</v>
      </c>
      <c r="C6" s="18">
        <v>1077</v>
      </c>
      <c r="D6" s="11">
        <v>91</v>
      </c>
      <c r="E6" s="18">
        <v>2039</v>
      </c>
    </row>
    <row r="7" spans="1:8" ht="15.75" thickBot="1" x14ac:dyDescent="0.3">
      <c r="A7" s="10" t="s">
        <v>189</v>
      </c>
      <c r="B7" s="11">
        <v>15</v>
      </c>
      <c r="C7" s="11">
        <v>216</v>
      </c>
      <c r="D7" s="11">
        <v>38</v>
      </c>
      <c r="E7" s="11">
        <v>603</v>
      </c>
    </row>
    <row r="8" spans="1:8" ht="15.75" thickBot="1" x14ac:dyDescent="0.3">
      <c r="A8" s="10" t="s">
        <v>190</v>
      </c>
      <c r="B8" s="11">
        <v>26</v>
      </c>
      <c r="C8" s="11">
        <v>733</v>
      </c>
      <c r="D8" s="11">
        <v>85</v>
      </c>
      <c r="E8" s="18">
        <v>2606</v>
      </c>
    </row>
    <row r="9" spans="1:8" ht="21.75" thickBot="1" x14ac:dyDescent="0.3">
      <c r="A9" s="10" t="s">
        <v>191</v>
      </c>
      <c r="B9" s="11">
        <v>858</v>
      </c>
      <c r="C9" s="18">
        <v>17950</v>
      </c>
      <c r="D9" s="18">
        <v>2919</v>
      </c>
      <c r="E9" s="18">
        <v>61499</v>
      </c>
    </row>
    <row r="10" spans="1:8" ht="15.75" thickBot="1" x14ac:dyDescent="0.3">
      <c r="A10" s="10" t="s">
        <v>192</v>
      </c>
      <c r="B10" s="11">
        <v>65</v>
      </c>
      <c r="C10" s="18">
        <v>1340</v>
      </c>
      <c r="D10" s="11">
        <v>163</v>
      </c>
      <c r="E10" s="18">
        <v>3535</v>
      </c>
    </row>
    <row r="11" spans="1:8" ht="15.75" thickBot="1" x14ac:dyDescent="0.3">
      <c r="A11" s="10" t="s">
        <v>193</v>
      </c>
      <c r="B11" s="11">
        <v>27</v>
      </c>
      <c r="C11" s="11">
        <v>913</v>
      </c>
      <c r="D11" s="11">
        <v>48</v>
      </c>
      <c r="E11" s="18">
        <v>1871</v>
      </c>
    </row>
    <row r="12" spans="1:8" ht="15.75" thickBot="1" x14ac:dyDescent="0.3">
      <c r="A12" s="10" t="s">
        <v>194</v>
      </c>
      <c r="B12" s="11">
        <v>135</v>
      </c>
      <c r="C12" s="18">
        <v>2753</v>
      </c>
      <c r="D12" s="11">
        <v>274</v>
      </c>
      <c r="E12" s="18">
        <v>5587</v>
      </c>
    </row>
    <row r="13" spans="1:8" ht="15.75" thickBot="1" x14ac:dyDescent="0.3">
      <c r="A13" s="10" t="s">
        <v>195</v>
      </c>
      <c r="B13" s="11">
        <v>160</v>
      </c>
      <c r="C13" s="18">
        <v>3248</v>
      </c>
      <c r="D13" s="11">
        <v>323</v>
      </c>
      <c r="E13" s="18">
        <v>6893</v>
      </c>
    </row>
    <row r="14" spans="1:8" ht="15.75" thickBot="1" x14ac:dyDescent="0.3">
      <c r="A14" s="10" t="s">
        <v>196</v>
      </c>
      <c r="B14" s="11">
        <v>26</v>
      </c>
      <c r="C14" s="11">
        <v>906</v>
      </c>
      <c r="D14" s="11">
        <v>66</v>
      </c>
      <c r="E14" s="18">
        <v>2180</v>
      </c>
    </row>
    <row r="15" spans="1:8" ht="21.75" thickBot="1" x14ac:dyDescent="0.3">
      <c r="A15" s="10" t="s">
        <v>197</v>
      </c>
      <c r="B15" s="11">
        <v>133</v>
      </c>
      <c r="C15" s="18">
        <v>2601</v>
      </c>
      <c r="D15" s="11">
        <v>276</v>
      </c>
      <c r="E15" s="18">
        <v>5140</v>
      </c>
    </row>
    <row r="16" spans="1:8" ht="15.75" thickBot="1" x14ac:dyDescent="0.3">
      <c r="A16" s="10" t="s">
        <v>198</v>
      </c>
      <c r="B16" s="11">
        <v>107</v>
      </c>
      <c r="C16" s="18">
        <v>2062</v>
      </c>
      <c r="D16" s="11">
        <v>178</v>
      </c>
      <c r="E16" s="18">
        <v>4046</v>
      </c>
    </row>
    <row r="17" spans="1:5" ht="15.75" thickBot="1" x14ac:dyDescent="0.3">
      <c r="A17" s="10" t="s">
        <v>199</v>
      </c>
      <c r="B17" s="11">
        <v>14</v>
      </c>
      <c r="C17" s="11">
        <v>604</v>
      </c>
      <c r="D17" s="11">
        <v>14</v>
      </c>
      <c r="E17" s="11">
        <v>604</v>
      </c>
    </row>
    <row r="18" spans="1:5" ht="21.75" thickBot="1" x14ac:dyDescent="0.3">
      <c r="A18" s="10" t="s">
        <v>200</v>
      </c>
      <c r="B18" s="11">
        <v>36</v>
      </c>
      <c r="C18" s="11">
        <v>736</v>
      </c>
      <c r="D18" s="11">
        <v>80</v>
      </c>
      <c r="E18" s="18">
        <v>1646</v>
      </c>
    </row>
    <row r="19" spans="1:5" ht="15.75" thickBot="1" x14ac:dyDescent="0.3">
      <c r="A19" s="10" t="s">
        <v>201</v>
      </c>
      <c r="B19" s="11">
        <v>50</v>
      </c>
      <c r="C19" s="18">
        <v>1050</v>
      </c>
      <c r="D19" s="11">
        <v>90</v>
      </c>
      <c r="E19" s="18">
        <v>1837</v>
      </c>
    </row>
    <row r="20" spans="1:5" ht="21.75" thickBot="1" x14ac:dyDescent="0.3">
      <c r="A20" s="10" t="s">
        <v>202</v>
      </c>
      <c r="B20" s="11">
        <v>247</v>
      </c>
      <c r="C20" s="18">
        <v>4846</v>
      </c>
      <c r="D20" s="11">
        <v>609</v>
      </c>
      <c r="E20" s="18">
        <v>12306</v>
      </c>
    </row>
    <row r="21" spans="1:5" ht="15.75" thickBot="1" x14ac:dyDescent="0.3">
      <c r="A21" s="10" t="s">
        <v>203</v>
      </c>
      <c r="B21" s="11">
        <v>324</v>
      </c>
      <c r="C21" s="18">
        <v>6804</v>
      </c>
      <c r="D21" s="11">
        <v>620</v>
      </c>
      <c r="E21" s="18">
        <v>15698</v>
      </c>
    </row>
    <row r="22" spans="1:5" ht="15.75" thickBot="1" x14ac:dyDescent="0.3">
      <c r="A22" s="10" t="s">
        <v>204</v>
      </c>
      <c r="B22" s="11">
        <v>185</v>
      </c>
      <c r="C22" s="18">
        <v>3048</v>
      </c>
      <c r="D22" s="11">
        <v>559</v>
      </c>
      <c r="E22" s="18">
        <v>8590</v>
      </c>
    </row>
    <row r="23" spans="1:5" ht="15.75" thickBot="1" x14ac:dyDescent="0.3">
      <c r="A23" s="10" t="s">
        <v>205</v>
      </c>
      <c r="B23" s="11">
        <v>155</v>
      </c>
      <c r="C23" s="18">
        <v>3072</v>
      </c>
      <c r="D23" s="11">
        <v>319</v>
      </c>
      <c r="E23" s="18">
        <v>6272</v>
      </c>
    </row>
    <row r="24" spans="1:5" ht="21.75" thickBot="1" x14ac:dyDescent="0.3">
      <c r="A24" s="10" t="s">
        <v>206</v>
      </c>
      <c r="B24" s="11">
        <v>124</v>
      </c>
      <c r="C24" s="18">
        <v>3021</v>
      </c>
      <c r="D24" s="11">
        <v>361</v>
      </c>
      <c r="E24" s="18">
        <v>5109</v>
      </c>
    </row>
    <row r="25" spans="1:5" ht="21.75" thickBot="1" x14ac:dyDescent="0.3">
      <c r="A25" s="10" t="s">
        <v>207</v>
      </c>
      <c r="B25" s="11">
        <v>155</v>
      </c>
      <c r="C25" s="18">
        <v>3974</v>
      </c>
      <c r="D25" s="11">
        <v>403</v>
      </c>
      <c r="E25" s="18">
        <v>9897</v>
      </c>
    </row>
    <row r="26" spans="1:5" ht="15.75" thickBot="1" x14ac:dyDescent="0.3">
      <c r="A26" s="10" t="s">
        <v>208</v>
      </c>
      <c r="B26" s="11">
        <v>537</v>
      </c>
      <c r="C26" s="18">
        <v>10969</v>
      </c>
      <c r="D26" s="11">
        <v>806</v>
      </c>
      <c r="E26" s="18">
        <v>16454</v>
      </c>
    </row>
    <row r="27" spans="1:5" ht="15.75" thickBot="1" x14ac:dyDescent="0.3">
      <c r="A27" s="10" t="s">
        <v>209</v>
      </c>
      <c r="B27" s="11">
        <v>89</v>
      </c>
      <c r="C27" s="18">
        <v>2018</v>
      </c>
      <c r="D27" s="11">
        <v>273</v>
      </c>
      <c r="E27" s="18">
        <v>6110</v>
      </c>
    </row>
    <row r="28" spans="1:5" ht="15.75" thickBot="1" x14ac:dyDescent="0.3">
      <c r="A28" s="10" t="s">
        <v>210</v>
      </c>
      <c r="B28" s="11">
        <v>103</v>
      </c>
      <c r="C28" s="18">
        <v>2288</v>
      </c>
      <c r="D28" s="11">
        <v>218</v>
      </c>
      <c r="E28" s="18">
        <v>4888</v>
      </c>
    </row>
    <row r="29" spans="1:5" ht="15.75" thickBot="1" x14ac:dyDescent="0.3">
      <c r="A29" s="10" t="s">
        <v>211</v>
      </c>
      <c r="B29" s="11">
        <v>442</v>
      </c>
      <c r="C29" s="18">
        <v>9601</v>
      </c>
      <c r="D29" s="18">
        <v>1147</v>
      </c>
      <c r="E29" s="18">
        <v>24827</v>
      </c>
    </row>
    <row r="30" spans="1:5" ht="15.75" thickBot="1" x14ac:dyDescent="0.3">
      <c r="A30" s="10" t="s">
        <v>212</v>
      </c>
      <c r="B30" s="11">
        <v>136</v>
      </c>
      <c r="C30" s="18">
        <v>2466</v>
      </c>
      <c r="D30" s="11">
        <v>346</v>
      </c>
      <c r="E30" s="18">
        <v>6571</v>
      </c>
    </row>
    <row r="31" spans="1:5" ht="21.75" thickBot="1" x14ac:dyDescent="0.3">
      <c r="A31" s="10" t="s">
        <v>213</v>
      </c>
      <c r="B31" s="11">
        <v>129</v>
      </c>
      <c r="C31" s="18">
        <v>2469</v>
      </c>
      <c r="D31" s="11">
        <v>260</v>
      </c>
      <c r="E31" s="18">
        <v>5217</v>
      </c>
    </row>
    <row r="32" spans="1:5" ht="15.75" thickBot="1" x14ac:dyDescent="0.3">
      <c r="A32" s="10" t="s">
        <v>214</v>
      </c>
      <c r="B32" s="11">
        <v>33</v>
      </c>
      <c r="C32" s="11">
        <v>975</v>
      </c>
      <c r="D32" s="11">
        <v>72</v>
      </c>
      <c r="E32" s="18">
        <v>2141</v>
      </c>
    </row>
    <row r="33" spans="1:5" ht="15.75" thickBot="1" x14ac:dyDescent="0.3">
      <c r="A33" s="10" t="s">
        <v>215</v>
      </c>
      <c r="B33" s="11">
        <v>149</v>
      </c>
      <c r="C33" s="18">
        <v>2827</v>
      </c>
      <c r="D33" s="11">
        <v>346</v>
      </c>
      <c r="E33" s="18">
        <v>6601</v>
      </c>
    </row>
    <row r="34" spans="1:5" ht="15.75" thickBot="1" x14ac:dyDescent="0.3">
      <c r="A34" s="10" t="s">
        <v>216</v>
      </c>
      <c r="B34" s="11">
        <v>20</v>
      </c>
      <c r="C34" s="11">
        <v>404</v>
      </c>
      <c r="D34" s="11">
        <v>112</v>
      </c>
      <c r="E34" s="18">
        <v>2234</v>
      </c>
    </row>
    <row r="35" spans="1:5" ht="15.75" thickBot="1" x14ac:dyDescent="0.3">
      <c r="A35" s="10" t="s">
        <v>217</v>
      </c>
      <c r="B35" s="11">
        <v>8</v>
      </c>
      <c r="C35" s="11">
        <v>187</v>
      </c>
      <c r="D35" s="11">
        <v>28</v>
      </c>
      <c r="E35" s="11">
        <v>650</v>
      </c>
    </row>
    <row r="36" spans="1:5" ht="15.75" thickBot="1" x14ac:dyDescent="0.3">
      <c r="A36" s="10" t="s">
        <v>218</v>
      </c>
      <c r="B36" s="11">
        <v>140</v>
      </c>
      <c r="C36" s="18">
        <v>2692</v>
      </c>
      <c r="D36" s="11">
        <v>267</v>
      </c>
      <c r="E36" s="18">
        <v>5138</v>
      </c>
    </row>
    <row r="37" spans="1:5" ht="15.75" thickBot="1" x14ac:dyDescent="0.3">
      <c r="A37" s="10" t="s">
        <v>219</v>
      </c>
      <c r="B37" s="11">
        <v>60</v>
      </c>
      <c r="C37" s="18">
        <v>1116</v>
      </c>
      <c r="D37" s="11">
        <v>180</v>
      </c>
      <c r="E37" s="18">
        <v>3348</v>
      </c>
    </row>
    <row r="38" spans="1:5" ht="15.75" thickBot="1" x14ac:dyDescent="0.3">
      <c r="A38" s="10" t="s">
        <v>220</v>
      </c>
      <c r="B38" s="11">
        <v>225</v>
      </c>
      <c r="C38" s="18">
        <v>4718</v>
      </c>
      <c r="D38" s="11">
        <v>381</v>
      </c>
      <c r="E38" s="18">
        <v>8025</v>
      </c>
    </row>
    <row r="39" spans="1:5" ht="15.75" thickBot="1" x14ac:dyDescent="0.3">
      <c r="A39" s="10" t="s">
        <v>221</v>
      </c>
      <c r="B39" s="11">
        <v>74</v>
      </c>
      <c r="C39" s="18">
        <v>1371</v>
      </c>
      <c r="D39" s="11">
        <v>118</v>
      </c>
      <c r="E39" s="18">
        <v>2176</v>
      </c>
    </row>
    <row r="40" spans="1:5" ht="21.75" thickBot="1" x14ac:dyDescent="0.3">
      <c r="A40" s="10" t="s">
        <v>226</v>
      </c>
      <c r="B40" s="11">
        <v>358</v>
      </c>
      <c r="C40" s="18">
        <v>8374</v>
      </c>
      <c r="D40" s="11">
        <v>995</v>
      </c>
      <c r="E40" s="18">
        <v>23566</v>
      </c>
    </row>
    <row r="41" spans="1:5" ht="15.75" thickBot="1" x14ac:dyDescent="0.3">
      <c r="A41" s="10" t="s">
        <v>223</v>
      </c>
      <c r="B41" s="11">
        <v>4</v>
      </c>
      <c r="C41" s="11">
        <v>98</v>
      </c>
      <c r="D41" s="11">
        <v>16</v>
      </c>
      <c r="E41" s="11">
        <v>392</v>
      </c>
    </row>
    <row r="42" spans="1:5" ht="15.75" thickBot="1" x14ac:dyDescent="0.3">
      <c r="A42" s="125" t="s">
        <v>12</v>
      </c>
      <c r="B42" s="126">
        <v>5872</v>
      </c>
      <c r="C42" s="126">
        <v>123131</v>
      </c>
      <c r="D42" s="126">
        <v>14159</v>
      </c>
      <c r="E42" s="126">
        <v>297888</v>
      </c>
    </row>
    <row r="43" spans="1:5" x14ac:dyDescent="0.25">
      <c r="A43" s="13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22AA9-163F-45DE-97B7-47D97C9FB603}">
  <dimension ref="A1:H34"/>
  <sheetViews>
    <sheetView workbookViewId="0">
      <selection activeCell="C40" sqref="C40"/>
    </sheetView>
  </sheetViews>
  <sheetFormatPr defaultRowHeight="15" x14ac:dyDescent="0.25"/>
  <cols>
    <col min="1" max="1" width="44.42578125" style="80" customWidth="1"/>
    <col min="2" max="5" width="15.7109375" style="84" customWidth="1"/>
    <col min="6" max="8" width="10.7109375" customWidth="1"/>
  </cols>
  <sheetData>
    <row r="1" spans="1:8" ht="29.25" customHeight="1" thickBot="1" x14ac:dyDescent="0.3">
      <c r="A1" s="91" t="s">
        <v>227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180</v>
      </c>
      <c r="B2" s="82" t="s">
        <v>181</v>
      </c>
      <c r="C2" s="82" t="s">
        <v>182</v>
      </c>
      <c r="D2" s="82" t="s">
        <v>183</v>
      </c>
      <c r="E2" s="82" t="s">
        <v>184</v>
      </c>
    </row>
    <row r="3" spans="1:8" ht="15.75" thickBot="1" x14ac:dyDescent="0.3">
      <c r="A3" s="10" t="s">
        <v>185</v>
      </c>
      <c r="B3" s="11">
        <v>14</v>
      </c>
      <c r="C3" s="11">
        <v>161</v>
      </c>
      <c r="D3" s="11">
        <v>32</v>
      </c>
      <c r="E3" s="11">
        <v>360</v>
      </c>
    </row>
    <row r="4" spans="1:8" ht="15.75" thickBot="1" x14ac:dyDescent="0.3">
      <c r="A4" s="10" t="s">
        <v>186</v>
      </c>
      <c r="B4" s="11">
        <v>4</v>
      </c>
      <c r="C4" s="11">
        <v>91</v>
      </c>
      <c r="D4" s="11">
        <v>12</v>
      </c>
      <c r="E4" s="11">
        <v>273</v>
      </c>
    </row>
    <row r="5" spans="1:8" ht="15.75" thickBot="1" x14ac:dyDescent="0.3">
      <c r="A5" s="10" t="s">
        <v>187</v>
      </c>
      <c r="B5" s="11">
        <v>8</v>
      </c>
      <c r="C5" s="11">
        <v>142</v>
      </c>
      <c r="D5" s="11">
        <v>23</v>
      </c>
      <c r="E5" s="11">
        <v>547</v>
      </c>
    </row>
    <row r="6" spans="1:8" ht="32.25" thickBot="1" x14ac:dyDescent="0.3">
      <c r="A6" s="10" t="s">
        <v>188</v>
      </c>
      <c r="B6" s="11">
        <v>4</v>
      </c>
      <c r="C6" s="11">
        <v>108</v>
      </c>
      <c r="D6" s="11">
        <v>8</v>
      </c>
      <c r="E6" s="11">
        <v>244</v>
      </c>
    </row>
    <row r="7" spans="1:8" ht="15.75" thickBot="1" x14ac:dyDescent="0.3">
      <c r="A7" s="10" t="s">
        <v>190</v>
      </c>
      <c r="B7" s="11">
        <v>22</v>
      </c>
      <c r="C7" s="11">
        <v>549</v>
      </c>
      <c r="D7" s="11">
        <v>88</v>
      </c>
      <c r="E7" s="18">
        <v>2370</v>
      </c>
    </row>
    <row r="8" spans="1:8" ht="21.75" thickBot="1" x14ac:dyDescent="0.3">
      <c r="A8" s="10" t="s">
        <v>191</v>
      </c>
      <c r="B8" s="11">
        <v>50</v>
      </c>
      <c r="C8" s="18">
        <v>1164</v>
      </c>
      <c r="D8" s="11">
        <v>178</v>
      </c>
      <c r="E8" s="18">
        <v>4161</v>
      </c>
    </row>
    <row r="9" spans="1:8" ht="15.75" thickBot="1" x14ac:dyDescent="0.3">
      <c r="A9" s="10" t="s">
        <v>192</v>
      </c>
      <c r="B9" s="11">
        <v>3</v>
      </c>
      <c r="C9" s="11">
        <v>60</v>
      </c>
      <c r="D9" s="11">
        <v>6</v>
      </c>
      <c r="E9" s="11">
        <v>126</v>
      </c>
    </row>
    <row r="10" spans="1:8" ht="15.75" thickBot="1" x14ac:dyDescent="0.3">
      <c r="A10" s="10" t="s">
        <v>194</v>
      </c>
      <c r="B10" s="11">
        <v>12</v>
      </c>
      <c r="C10" s="11">
        <v>264</v>
      </c>
      <c r="D10" s="11">
        <v>37</v>
      </c>
      <c r="E10" s="11">
        <v>827</v>
      </c>
    </row>
    <row r="11" spans="1:8" ht="15.75" thickBot="1" x14ac:dyDescent="0.3">
      <c r="A11" s="10" t="s">
        <v>195</v>
      </c>
      <c r="B11" s="11">
        <v>5</v>
      </c>
      <c r="C11" s="11">
        <v>89</v>
      </c>
      <c r="D11" s="11">
        <v>8</v>
      </c>
      <c r="E11" s="11">
        <v>128</v>
      </c>
    </row>
    <row r="12" spans="1:8" ht="15.75" thickBot="1" x14ac:dyDescent="0.3">
      <c r="A12" s="10" t="s">
        <v>196</v>
      </c>
      <c r="B12" s="11">
        <v>8</v>
      </c>
      <c r="C12" s="11">
        <v>255</v>
      </c>
      <c r="D12" s="11">
        <v>20</v>
      </c>
      <c r="E12" s="11">
        <v>620</v>
      </c>
    </row>
    <row r="13" spans="1:8" ht="21.75" thickBot="1" x14ac:dyDescent="0.3">
      <c r="A13" s="10" t="s">
        <v>197</v>
      </c>
      <c r="B13" s="11">
        <v>21</v>
      </c>
      <c r="C13" s="11">
        <v>569</v>
      </c>
      <c r="D13" s="11">
        <v>42</v>
      </c>
      <c r="E13" s="18">
        <v>1138</v>
      </c>
    </row>
    <row r="14" spans="1:8" ht="15.75" thickBot="1" x14ac:dyDescent="0.3">
      <c r="A14" s="10" t="s">
        <v>198</v>
      </c>
      <c r="B14" s="11">
        <v>1</v>
      </c>
      <c r="C14" s="11">
        <v>25</v>
      </c>
      <c r="D14" s="11">
        <v>3</v>
      </c>
      <c r="E14" s="11">
        <v>63</v>
      </c>
    </row>
    <row r="15" spans="1:8" ht="21.75" thickBot="1" x14ac:dyDescent="0.3">
      <c r="A15" s="10" t="s">
        <v>200</v>
      </c>
      <c r="B15" s="11">
        <v>9</v>
      </c>
      <c r="C15" s="11">
        <v>127</v>
      </c>
      <c r="D15" s="11">
        <v>47</v>
      </c>
      <c r="E15" s="11">
        <v>690</v>
      </c>
    </row>
    <row r="16" spans="1:8" ht="15.75" thickBot="1" x14ac:dyDescent="0.3">
      <c r="A16" s="10" t="s">
        <v>201</v>
      </c>
      <c r="B16" s="11">
        <v>4</v>
      </c>
      <c r="C16" s="11">
        <v>72</v>
      </c>
      <c r="D16" s="11">
        <v>6</v>
      </c>
      <c r="E16" s="11">
        <v>108</v>
      </c>
    </row>
    <row r="17" spans="1:5" ht="21.75" thickBot="1" x14ac:dyDescent="0.3">
      <c r="A17" s="10" t="s">
        <v>202</v>
      </c>
      <c r="B17" s="11">
        <v>15</v>
      </c>
      <c r="C17" s="11">
        <v>325</v>
      </c>
      <c r="D17" s="11">
        <v>45</v>
      </c>
      <c r="E17" s="11">
        <v>975</v>
      </c>
    </row>
    <row r="18" spans="1:5" ht="15.75" thickBot="1" x14ac:dyDescent="0.3">
      <c r="A18" s="10" t="s">
        <v>203</v>
      </c>
      <c r="B18" s="11">
        <v>12</v>
      </c>
      <c r="C18" s="11">
        <v>206</v>
      </c>
      <c r="D18" s="11">
        <v>42</v>
      </c>
      <c r="E18" s="11">
        <v>487</v>
      </c>
    </row>
    <row r="19" spans="1:5" ht="15.75" thickBot="1" x14ac:dyDescent="0.3">
      <c r="A19" s="10" t="s">
        <v>204</v>
      </c>
      <c r="B19" s="11">
        <v>4</v>
      </c>
      <c r="C19" s="11">
        <v>68</v>
      </c>
      <c r="D19" s="11">
        <v>21</v>
      </c>
      <c r="E19" s="11">
        <v>229</v>
      </c>
    </row>
    <row r="20" spans="1:5" ht="21.75" thickBot="1" x14ac:dyDescent="0.3">
      <c r="A20" s="10" t="s">
        <v>206</v>
      </c>
      <c r="B20" s="11">
        <v>3</v>
      </c>
      <c r="C20" s="11">
        <v>103</v>
      </c>
      <c r="D20" s="11">
        <v>5</v>
      </c>
      <c r="E20" s="11">
        <v>155</v>
      </c>
    </row>
    <row r="21" spans="1:5" ht="21.75" thickBot="1" x14ac:dyDescent="0.3">
      <c r="A21" s="10" t="s">
        <v>207</v>
      </c>
      <c r="B21" s="11">
        <v>11</v>
      </c>
      <c r="C21" s="11">
        <v>270</v>
      </c>
      <c r="D21" s="11">
        <v>29</v>
      </c>
      <c r="E21" s="11">
        <v>697</v>
      </c>
    </row>
    <row r="22" spans="1:5" ht="15.75" thickBot="1" x14ac:dyDescent="0.3">
      <c r="A22" s="10" t="s">
        <v>208</v>
      </c>
      <c r="B22" s="11">
        <v>26</v>
      </c>
      <c r="C22" s="11">
        <v>437</v>
      </c>
      <c r="D22" s="11">
        <v>39</v>
      </c>
      <c r="E22" s="11">
        <v>656</v>
      </c>
    </row>
    <row r="23" spans="1:5" ht="15.75" thickBot="1" x14ac:dyDescent="0.3">
      <c r="A23" s="10" t="s">
        <v>209</v>
      </c>
      <c r="B23" s="11">
        <v>7</v>
      </c>
      <c r="C23" s="11">
        <v>308</v>
      </c>
      <c r="D23" s="11">
        <v>12</v>
      </c>
      <c r="E23" s="11">
        <v>491</v>
      </c>
    </row>
    <row r="24" spans="1:5" ht="15.75" thickBot="1" x14ac:dyDescent="0.3">
      <c r="A24" s="10" t="s">
        <v>210</v>
      </c>
      <c r="B24" s="11">
        <v>2</v>
      </c>
      <c r="C24" s="11">
        <v>44</v>
      </c>
      <c r="D24" s="11">
        <v>4</v>
      </c>
      <c r="E24" s="11">
        <v>77</v>
      </c>
    </row>
    <row r="25" spans="1:5" ht="15.75" thickBot="1" x14ac:dyDescent="0.3">
      <c r="A25" s="10" t="s">
        <v>211</v>
      </c>
      <c r="B25" s="11">
        <v>14</v>
      </c>
      <c r="C25" s="11">
        <v>187</v>
      </c>
      <c r="D25" s="11">
        <v>32</v>
      </c>
      <c r="E25" s="11">
        <v>548</v>
      </c>
    </row>
    <row r="26" spans="1:5" ht="15.75" thickBot="1" x14ac:dyDescent="0.3">
      <c r="A26" s="10" t="s">
        <v>212</v>
      </c>
      <c r="B26" s="11">
        <v>12</v>
      </c>
      <c r="C26" s="11">
        <v>251</v>
      </c>
      <c r="D26" s="11">
        <v>33</v>
      </c>
      <c r="E26" s="11">
        <v>668</v>
      </c>
    </row>
    <row r="27" spans="1:5" ht="15.75" thickBot="1" x14ac:dyDescent="0.3">
      <c r="A27" s="10" t="s">
        <v>217</v>
      </c>
      <c r="B27" s="11">
        <v>3</v>
      </c>
      <c r="C27" s="11">
        <v>14</v>
      </c>
      <c r="D27" s="11">
        <v>15</v>
      </c>
      <c r="E27" s="11">
        <v>60</v>
      </c>
    </row>
    <row r="28" spans="1:5" ht="15.75" thickBot="1" x14ac:dyDescent="0.3">
      <c r="A28" s="10" t="s">
        <v>218</v>
      </c>
      <c r="B28" s="11">
        <v>1</v>
      </c>
      <c r="C28" s="11">
        <v>27</v>
      </c>
      <c r="D28" s="11">
        <v>2</v>
      </c>
      <c r="E28" s="11">
        <v>61</v>
      </c>
    </row>
    <row r="29" spans="1:5" ht="15.75" thickBot="1" x14ac:dyDescent="0.3">
      <c r="A29" s="10" t="s">
        <v>219</v>
      </c>
      <c r="B29" s="11">
        <v>1</v>
      </c>
      <c r="C29" s="11">
        <v>15</v>
      </c>
      <c r="D29" s="11">
        <v>3</v>
      </c>
      <c r="E29" s="11">
        <v>45</v>
      </c>
    </row>
    <row r="30" spans="1:5" ht="15.75" thickBot="1" x14ac:dyDescent="0.3">
      <c r="A30" s="10" t="s">
        <v>220</v>
      </c>
      <c r="B30" s="11">
        <v>21</v>
      </c>
      <c r="C30" s="11">
        <v>496</v>
      </c>
      <c r="D30" s="11">
        <v>42</v>
      </c>
      <c r="E30" s="11">
        <v>985</v>
      </c>
    </row>
    <row r="31" spans="1:5" ht="15.75" thickBot="1" x14ac:dyDescent="0.3">
      <c r="A31" s="10" t="s">
        <v>221</v>
      </c>
      <c r="B31" s="11">
        <v>4</v>
      </c>
      <c r="C31" s="11">
        <v>80</v>
      </c>
      <c r="D31" s="11">
        <v>10</v>
      </c>
      <c r="E31" s="11">
        <v>240</v>
      </c>
    </row>
    <row r="32" spans="1:5" ht="21.75" thickBot="1" x14ac:dyDescent="0.3">
      <c r="A32" s="10" t="s">
        <v>222</v>
      </c>
      <c r="B32" s="11">
        <v>11</v>
      </c>
      <c r="C32" s="11">
        <v>244</v>
      </c>
      <c r="D32" s="11">
        <v>31</v>
      </c>
      <c r="E32" s="11">
        <v>677</v>
      </c>
    </row>
    <row r="33" spans="1:5" ht="15.75" thickBot="1" x14ac:dyDescent="0.3">
      <c r="A33" s="125" t="s">
        <v>12</v>
      </c>
      <c r="B33" s="131">
        <v>312</v>
      </c>
      <c r="C33" s="126">
        <v>6751</v>
      </c>
      <c r="D33" s="131">
        <v>875</v>
      </c>
      <c r="E33" s="126">
        <v>18706</v>
      </c>
    </row>
    <row r="34" spans="1:5" x14ac:dyDescent="0.25">
      <c r="A34" s="6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A0BDF-BA75-4EBE-ADC5-32A8FE2C1A4A}">
  <dimension ref="A1:H13"/>
  <sheetViews>
    <sheetView workbookViewId="0">
      <selection activeCell="E17" sqref="E17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228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180</v>
      </c>
      <c r="B2" s="82" t="s">
        <v>181</v>
      </c>
      <c r="C2" s="82" t="s">
        <v>182</v>
      </c>
      <c r="D2" s="82" t="s">
        <v>183</v>
      </c>
      <c r="E2" s="82" t="s">
        <v>229</v>
      </c>
      <c r="F2" s="82" t="s">
        <v>184</v>
      </c>
    </row>
    <row r="3" spans="1:8" ht="15.75" thickBot="1" x14ac:dyDescent="0.3">
      <c r="A3" s="10" t="s">
        <v>196</v>
      </c>
      <c r="B3" s="11">
        <v>2</v>
      </c>
      <c r="C3" s="11">
        <v>42</v>
      </c>
      <c r="D3" s="11">
        <v>30</v>
      </c>
      <c r="E3" s="11">
        <v>8</v>
      </c>
      <c r="F3" s="11">
        <v>624</v>
      </c>
    </row>
    <row r="4" spans="1:8" ht="15.75" thickBot="1" x14ac:dyDescent="0.3">
      <c r="A4" s="10" t="s">
        <v>203</v>
      </c>
      <c r="B4" s="11">
        <v>4</v>
      </c>
      <c r="C4" s="11">
        <v>84</v>
      </c>
      <c r="D4" s="11">
        <v>26</v>
      </c>
      <c r="E4" s="11">
        <v>16</v>
      </c>
      <c r="F4" s="11">
        <v>547</v>
      </c>
    </row>
    <row r="5" spans="1:8" ht="15.75" thickBot="1" x14ac:dyDescent="0.3">
      <c r="A5" s="10" t="s">
        <v>204</v>
      </c>
      <c r="B5" s="11">
        <v>8</v>
      </c>
      <c r="C5" s="11">
        <v>184</v>
      </c>
      <c r="D5" s="11">
        <v>128</v>
      </c>
      <c r="E5" s="11">
        <v>30</v>
      </c>
      <c r="F5" s="18">
        <v>2400</v>
      </c>
    </row>
    <row r="6" spans="1:8" ht="21.75" thickBot="1" x14ac:dyDescent="0.3">
      <c r="A6" s="10" t="s">
        <v>206</v>
      </c>
      <c r="B6" s="11">
        <v>8</v>
      </c>
      <c r="C6" s="11">
        <v>158</v>
      </c>
      <c r="D6" s="11">
        <v>142</v>
      </c>
      <c r="E6" s="11">
        <v>30</v>
      </c>
      <c r="F6" s="18">
        <v>2860</v>
      </c>
    </row>
    <row r="7" spans="1:8" ht="21.75" thickBot="1" x14ac:dyDescent="0.3">
      <c r="A7" s="10" t="s">
        <v>207</v>
      </c>
      <c r="B7" s="11">
        <v>2</v>
      </c>
      <c r="C7" s="11">
        <v>36</v>
      </c>
      <c r="D7" s="11">
        <v>39</v>
      </c>
      <c r="E7" s="11">
        <v>7</v>
      </c>
      <c r="F7" s="11">
        <v>696</v>
      </c>
    </row>
    <row r="8" spans="1:8" ht="15.75" thickBot="1" x14ac:dyDescent="0.3">
      <c r="A8" s="10" t="s">
        <v>219</v>
      </c>
      <c r="B8" s="11">
        <v>7</v>
      </c>
      <c r="C8" s="11">
        <v>126</v>
      </c>
      <c r="D8" s="11">
        <v>88</v>
      </c>
      <c r="E8" s="11">
        <v>22</v>
      </c>
      <c r="F8" s="18">
        <v>1576</v>
      </c>
    </row>
    <row r="9" spans="1:8" ht="15.75" thickBot="1" x14ac:dyDescent="0.3">
      <c r="A9" s="10" t="s">
        <v>220</v>
      </c>
      <c r="B9" s="11">
        <v>3</v>
      </c>
      <c r="C9" s="11">
        <v>65</v>
      </c>
      <c r="D9" s="11">
        <v>23</v>
      </c>
      <c r="E9" s="11">
        <v>9</v>
      </c>
      <c r="F9" s="11">
        <v>489</v>
      </c>
    </row>
    <row r="10" spans="1:8" ht="21.75" thickBot="1" x14ac:dyDescent="0.3">
      <c r="A10" s="10" t="s">
        <v>222</v>
      </c>
      <c r="B10" s="11">
        <v>2</v>
      </c>
      <c r="C10" s="11">
        <v>27</v>
      </c>
      <c r="D10" s="11">
        <v>12</v>
      </c>
      <c r="E10" s="11">
        <v>6</v>
      </c>
      <c r="F10" s="11">
        <v>162</v>
      </c>
    </row>
    <row r="11" spans="1:8" ht="15.75" thickBot="1" x14ac:dyDescent="0.3">
      <c r="A11" s="10" t="s">
        <v>223</v>
      </c>
      <c r="B11" s="11">
        <v>4</v>
      </c>
      <c r="C11" s="11">
        <v>79</v>
      </c>
      <c r="D11" s="11">
        <v>100</v>
      </c>
      <c r="E11" s="11">
        <v>12</v>
      </c>
      <c r="F11" s="18">
        <v>1975</v>
      </c>
    </row>
    <row r="12" spans="1:8" ht="15.75" thickBot="1" x14ac:dyDescent="0.3">
      <c r="A12" s="125" t="s">
        <v>12</v>
      </c>
      <c r="B12" s="131">
        <v>40</v>
      </c>
      <c r="C12" s="131">
        <v>801</v>
      </c>
      <c r="D12" s="131">
        <v>588</v>
      </c>
      <c r="E12" s="131">
        <v>140</v>
      </c>
      <c r="F12" s="126">
        <v>11329</v>
      </c>
    </row>
    <row r="13" spans="1:8" x14ac:dyDescent="0.25">
      <c r="A13" s="31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9999D-A07D-42D4-ABD6-EC4E3B324524}">
  <dimension ref="A1:H25"/>
  <sheetViews>
    <sheetView workbookViewId="0">
      <selection activeCell="C28" sqref="C28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230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180</v>
      </c>
      <c r="B2" s="82" t="s">
        <v>181</v>
      </c>
      <c r="C2" s="82" t="s">
        <v>182</v>
      </c>
      <c r="D2" s="82" t="s">
        <v>183</v>
      </c>
      <c r="E2" s="82" t="s">
        <v>229</v>
      </c>
      <c r="F2" s="82" t="s">
        <v>184</v>
      </c>
    </row>
    <row r="3" spans="1:8" ht="15.75" thickBot="1" x14ac:dyDescent="0.3">
      <c r="A3" s="10" t="s">
        <v>185</v>
      </c>
      <c r="B3" s="11">
        <v>22</v>
      </c>
      <c r="C3" s="11">
        <v>486</v>
      </c>
      <c r="D3" s="11">
        <v>254</v>
      </c>
      <c r="E3" s="11">
        <v>62</v>
      </c>
      <c r="F3" s="18">
        <v>5496</v>
      </c>
    </row>
    <row r="4" spans="1:8" ht="15.75" thickBot="1" x14ac:dyDescent="0.3">
      <c r="A4" s="10" t="s">
        <v>186</v>
      </c>
      <c r="B4" s="11">
        <v>2</v>
      </c>
      <c r="C4" s="11">
        <v>26</v>
      </c>
      <c r="D4" s="11">
        <v>36</v>
      </c>
      <c r="E4" s="11">
        <v>6</v>
      </c>
      <c r="F4" s="11">
        <v>468</v>
      </c>
    </row>
    <row r="5" spans="1:8" ht="32.25" thickBot="1" x14ac:dyDescent="0.3">
      <c r="A5" s="10" t="s">
        <v>188</v>
      </c>
      <c r="B5" s="11">
        <v>6</v>
      </c>
      <c r="C5" s="11">
        <v>129</v>
      </c>
      <c r="D5" s="11">
        <v>98</v>
      </c>
      <c r="E5" s="11">
        <v>15</v>
      </c>
      <c r="F5" s="18">
        <v>2044</v>
      </c>
    </row>
    <row r="6" spans="1:8" ht="15.75" thickBot="1" x14ac:dyDescent="0.3">
      <c r="A6" s="10" t="s">
        <v>190</v>
      </c>
      <c r="B6" s="11">
        <v>7</v>
      </c>
      <c r="C6" s="11">
        <v>182</v>
      </c>
      <c r="D6" s="11">
        <v>139</v>
      </c>
      <c r="E6" s="11">
        <v>20</v>
      </c>
      <c r="F6" s="18">
        <v>3875</v>
      </c>
    </row>
    <row r="7" spans="1:8" ht="21.75" thickBot="1" x14ac:dyDescent="0.3">
      <c r="A7" s="10" t="s">
        <v>191</v>
      </c>
      <c r="B7" s="11">
        <v>86</v>
      </c>
      <c r="C7" s="18">
        <v>2495</v>
      </c>
      <c r="D7" s="18">
        <v>1831</v>
      </c>
      <c r="E7" s="11">
        <v>367</v>
      </c>
      <c r="F7" s="18">
        <v>54031</v>
      </c>
    </row>
    <row r="8" spans="1:8" ht="15.75" thickBot="1" x14ac:dyDescent="0.3">
      <c r="A8" s="10" t="s">
        <v>196</v>
      </c>
      <c r="B8" s="11">
        <v>8</v>
      </c>
      <c r="C8" s="11">
        <v>180</v>
      </c>
      <c r="D8" s="11">
        <v>105</v>
      </c>
      <c r="E8" s="11">
        <v>28</v>
      </c>
      <c r="F8" s="18">
        <v>2355</v>
      </c>
    </row>
    <row r="9" spans="1:8" ht="21.75" thickBot="1" x14ac:dyDescent="0.3">
      <c r="A9" s="10" t="s">
        <v>200</v>
      </c>
      <c r="B9" s="11">
        <v>29</v>
      </c>
      <c r="C9" s="11">
        <v>677</v>
      </c>
      <c r="D9" s="11">
        <v>728</v>
      </c>
      <c r="E9" s="11">
        <v>126</v>
      </c>
      <c r="F9" s="18">
        <v>17203</v>
      </c>
    </row>
    <row r="10" spans="1:8" ht="15.75" thickBot="1" x14ac:dyDescent="0.3">
      <c r="A10" s="10" t="s">
        <v>203</v>
      </c>
      <c r="B10" s="11">
        <v>8</v>
      </c>
      <c r="C10" s="11">
        <v>175</v>
      </c>
      <c r="D10" s="11">
        <v>214</v>
      </c>
      <c r="E10" s="11">
        <v>28</v>
      </c>
      <c r="F10" s="18">
        <v>5144</v>
      </c>
    </row>
    <row r="11" spans="1:8" ht="15.75" thickBot="1" x14ac:dyDescent="0.3">
      <c r="A11" s="10" t="s">
        <v>204</v>
      </c>
      <c r="B11" s="11">
        <v>25</v>
      </c>
      <c r="C11" s="11">
        <v>639</v>
      </c>
      <c r="D11" s="11">
        <v>569</v>
      </c>
      <c r="E11" s="11">
        <v>111</v>
      </c>
      <c r="F11" s="18">
        <v>15314</v>
      </c>
    </row>
    <row r="12" spans="1:8" ht="15.75" thickBot="1" x14ac:dyDescent="0.3">
      <c r="A12" s="10" t="s">
        <v>205</v>
      </c>
      <c r="B12" s="11">
        <v>3</v>
      </c>
      <c r="C12" s="11">
        <v>177</v>
      </c>
      <c r="D12" s="11">
        <v>72</v>
      </c>
      <c r="E12" s="11">
        <v>4</v>
      </c>
      <c r="F12" s="18">
        <v>4248</v>
      </c>
    </row>
    <row r="13" spans="1:8" ht="21.75" thickBot="1" x14ac:dyDescent="0.3">
      <c r="A13" s="10" t="s">
        <v>206</v>
      </c>
      <c r="B13" s="11">
        <v>23</v>
      </c>
      <c r="C13" s="11">
        <v>831</v>
      </c>
      <c r="D13" s="11">
        <v>521</v>
      </c>
      <c r="E13" s="11">
        <v>104</v>
      </c>
      <c r="F13" s="18">
        <v>19004</v>
      </c>
    </row>
    <row r="14" spans="1:8" ht="21.75" thickBot="1" x14ac:dyDescent="0.3">
      <c r="A14" s="10" t="s">
        <v>207</v>
      </c>
      <c r="B14" s="11">
        <v>22</v>
      </c>
      <c r="C14" s="11">
        <v>700</v>
      </c>
      <c r="D14" s="11">
        <v>522</v>
      </c>
      <c r="E14" s="11">
        <v>97</v>
      </c>
      <c r="F14" s="18">
        <v>16635</v>
      </c>
    </row>
    <row r="15" spans="1:8" ht="15.75" thickBot="1" x14ac:dyDescent="0.3">
      <c r="A15" s="10" t="s">
        <v>208</v>
      </c>
      <c r="B15" s="11">
        <v>33</v>
      </c>
      <c r="C15" s="11">
        <v>914</v>
      </c>
      <c r="D15" s="11">
        <v>611</v>
      </c>
      <c r="E15" s="11">
        <v>128</v>
      </c>
      <c r="F15" s="18">
        <v>16568</v>
      </c>
    </row>
    <row r="16" spans="1:8" ht="15.75" thickBot="1" x14ac:dyDescent="0.3">
      <c r="A16" s="10" t="s">
        <v>209</v>
      </c>
      <c r="B16" s="11">
        <v>1</v>
      </c>
      <c r="C16" s="11">
        <v>34</v>
      </c>
      <c r="D16" s="11">
        <v>12</v>
      </c>
      <c r="E16" s="11">
        <v>3</v>
      </c>
      <c r="F16" s="11">
        <v>357</v>
      </c>
    </row>
    <row r="17" spans="1:6" ht="15.75" thickBot="1" x14ac:dyDescent="0.3">
      <c r="A17" s="10" t="s">
        <v>210</v>
      </c>
      <c r="B17" s="11">
        <v>14</v>
      </c>
      <c r="C17" s="11">
        <v>281</v>
      </c>
      <c r="D17" s="11">
        <v>270</v>
      </c>
      <c r="E17" s="11">
        <v>38</v>
      </c>
      <c r="F17" s="18">
        <v>5448</v>
      </c>
    </row>
    <row r="18" spans="1:6" ht="15.75" thickBot="1" x14ac:dyDescent="0.3">
      <c r="A18" s="10" t="s">
        <v>217</v>
      </c>
      <c r="B18" s="11">
        <v>5</v>
      </c>
      <c r="C18" s="11">
        <v>99</v>
      </c>
      <c r="D18" s="11">
        <v>136</v>
      </c>
      <c r="E18" s="11">
        <v>17</v>
      </c>
      <c r="F18" s="18">
        <v>2632</v>
      </c>
    </row>
    <row r="19" spans="1:6" ht="15.75" thickBot="1" x14ac:dyDescent="0.3">
      <c r="A19" s="10" t="s">
        <v>218</v>
      </c>
      <c r="B19" s="11">
        <v>10</v>
      </c>
      <c r="C19" s="11">
        <v>216</v>
      </c>
      <c r="D19" s="11">
        <v>120</v>
      </c>
      <c r="E19" s="11">
        <v>20</v>
      </c>
      <c r="F19" s="18">
        <v>2592</v>
      </c>
    </row>
    <row r="20" spans="1:6" ht="15.75" thickBot="1" x14ac:dyDescent="0.3">
      <c r="A20" s="10" t="s">
        <v>219</v>
      </c>
      <c r="B20" s="11">
        <v>18</v>
      </c>
      <c r="C20" s="11">
        <v>423</v>
      </c>
      <c r="D20" s="11">
        <v>207</v>
      </c>
      <c r="E20" s="11">
        <v>51</v>
      </c>
      <c r="F20" s="18">
        <v>4926</v>
      </c>
    </row>
    <row r="21" spans="1:6" ht="15.75" thickBot="1" x14ac:dyDescent="0.3">
      <c r="A21" s="10" t="s">
        <v>220</v>
      </c>
      <c r="B21" s="11">
        <v>12</v>
      </c>
      <c r="C21" s="11">
        <v>267</v>
      </c>
      <c r="D21" s="11">
        <v>209</v>
      </c>
      <c r="E21" s="11">
        <v>58</v>
      </c>
      <c r="F21" s="18">
        <v>5082</v>
      </c>
    </row>
    <row r="22" spans="1:6" ht="21.75" thickBot="1" x14ac:dyDescent="0.3">
      <c r="A22" s="10" t="s">
        <v>222</v>
      </c>
      <c r="B22" s="11">
        <v>48</v>
      </c>
      <c r="C22" s="18">
        <v>1619</v>
      </c>
      <c r="D22" s="11">
        <v>948</v>
      </c>
      <c r="E22" s="11">
        <v>189</v>
      </c>
      <c r="F22" s="18">
        <v>33412</v>
      </c>
    </row>
    <row r="23" spans="1:6" ht="15.75" thickBot="1" x14ac:dyDescent="0.3">
      <c r="A23" s="10" t="s">
        <v>223</v>
      </c>
      <c r="B23" s="11">
        <v>39</v>
      </c>
      <c r="C23" s="11">
        <v>781</v>
      </c>
      <c r="D23" s="18">
        <v>1165</v>
      </c>
      <c r="E23" s="11">
        <v>135</v>
      </c>
      <c r="F23" s="18">
        <v>23605</v>
      </c>
    </row>
    <row r="24" spans="1:6" ht="15.75" thickBot="1" x14ac:dyDescent="0.3">
      <c r="A24" s="125" t="s">
        <v>12</v>
      </c>
      <c r="B24" s="131">
        <v>421</v>
      </c>
      <c r="C24" s="126">
        <v>8707</v>
      </c>
      <c r="D24" s="126">
        <v>6837</v>
      </c>
      <c r="E24" s="126">
        <v>1222</v>
      </c>
      <c r="F24" s="126">
        <v>183895</v>
      </c>
    </row>
    <row r="25" spans="1:6" x14ac:dyDescent="0.25">
      <c r="A25" s="31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2CD19-957B-46A8-BA11-FCAC28F3D9ED}">
  <dimension ref="A1:H17"/>
  <sheetViews>
    <sheetView workbookViewId="0">
      <selection activeCell="A17" sqref="A17"/>
    </sheetView>
  </sheetViews>
  <sheetFormatPr defaultRowHeight="15" x14ac:dyDescent="0.25"/>
  <cols>
    <col min="1" max="1" width="44.42578125" style="80" customWidth="1"/>
    <col min="2" max="5" width="15.7109375" style="84" customWidth="1"/>
    <col min="6" max="6" width="15.7109375" customWidth="1"/>
    <col min="7" max="8" width="10.7109375" customWidth="1"/>
  </cols>
  <sheetData>
    <row r="1" spans="1:8" ht="29.25" customHeight="1" thickBot="1" x14ac:dyDescent="0.3">
      <c r="A1" s="91" t="s">
        <v>231</v>
      </c>
      <c r="B1" s="92"/>
      <c r="C1" s="92"/>
      <c r="D1" s="92"/>
      <c r="E1" s="92"/>
      <c r="F1" s="92"/>
      <c r="G1" s="92"/>
      <c r="H1" s="92"/>
    </row>
    <row r="2" spans="1:8" ht="15.75" thickBot="1" x14ac:dyDescent="0.3">
      <c r="A2" s="2" t="s">
        <v>232</v>
      </c>
      <c r="B2" s="82" t="s">
        <v>181</v>
      </c>
      <c r="C2" s="82" t="s">
        <v>182</v>
      </c>
      <c r="D2" s="82" t="s">
        <v>183</v>
      </c>
      <c r="E2" s="82" t="s">
        <v>229</v>
      </c>
      <c r="F2" s="82" t="s">
        <v>184</v>
      </c>
    </row>
    <row r="3" spans="1:8" ht="32.25" thickBot="1" x14ac:dyDescent="0.3">
      <c r="A3" s="10" t="s">
        <v>188</v>
      </c>
      <c r="B3" s="11">
        <v>1</v>
      </c>
      <c r="C3" s="11">
        <v>32</v>
      </c>
      <c r="D3" s="11">
        <v>14</v>
      </c>
      <c r="E3" s="11">
        <v>2</v>
      </c>
      <c r="F3" s="11">
        <v>448</v>
      </c>
    </row>
    <row r="4" spans="1:8" ht="15.75" thickBot="1" x14ac:dyDescent="0.3">
      <c r="A4" s="10" t="s">
        <v>190</v>
      </c>
      <c r="B4" s="11">
        <v>17</v>
      </c>
      <c r="C4" s="11">
        <v>526</v>
      </c>
      <c r="D4" s="11">
        <v>335</v>
      </c>
      <c r="E4" s="11">
        <v>52</v>
      </c>
      <c r="F4" s="18">
        <v>10564</v>
      </c>
    </row>
    <row r="5" spans="1:8" ht="21.75" thickBot="1" x14ac:dyDescent="0.3">
      <c r="A5" s="10" t="s">
        <v>191</v>
      </c>
      <c r="B5" s="11">
        <v>18</v>
      </c>
      <c r="C5" s="11">
        <v>455</v>
      </c>
      <c r="D5" s="11">
        <v>337</v>
      </c>
      <c r="E5" s="11">
        <v>58</v>
      </c>
      <c r="F5" s="18">
        <v>8572</v>
      </c>
    </row>
    <row r="6" spans="1:8" ht="15.75" thickBot="1" x14ac:dyDescent="0.3">
      <c r="A6" s="10" t="s">
        <v>199</v>
      </c>
      <c r="B6" s="11">
        <v>1</v>
      </c>
      <c r="C6" s="11">
        <v>7</v>
      </c>
      <c r="D6" s="11">
        <v>18</v>
      </c>
      <c r="E6" s="11">
        <v>3</v>
      </c>
      <c r="F6" s="11">
        <v>126</v>
      </c>
    </row>
    <row r="7" spans="1:8" ht="21.75" thickBot="1" x14ac:dyDescent="0.3">
      <c r="A7" s="10" t="s">
        <v>200</v>
      </c>
      <c r="B7" s="11">
        <v>10</v>
      </c>
      <c r="C7" s="11">
        <v>229</v>
      </c>
      <c r="D7" s="11">
        <v>255</v>
      </c>
      <c r="E7" s="11">
        <v>42</v>
      </c>
      <c r="F7" s="18">
        <v>5708</v>
      </c>
    </row>
    <row r="8" spans="1:8" ht="15.75" thickBot="1" x14ac:dyDescent="0.3">
      <c r="A8" s="10" t="s">
        <v>203</v>
      </c>
      <c r="B8" s="11">
        <v>2</v>
      </c>
      <c r="C8" s="11">
        <v>49</v>
      </c>
      <c r="D8" s="11">
        <v>72</v>
      </c>
      <c r="E8" s="11">
        <v>10</v>
      </c>
      <c r="F8" s="18">
        <v>1842</v>
      </c>
    </row>
    <row r="9" spans="1:8" ht="15.75" thickBot="1" x14ac:dyDescent="0.3">
      <c r="A9" s="10" t="s">
        <v>204</v>
      </c>
      <c r="B9" s="11">
        <v>3</v>
      </c>
      <c r="C9" s="11">
        <v>61</v>
      </c>
      <c r="D9" s="11">
        <v>84</v>
      </c>
      <c r="E9" s="11">
        <v>15</v>
      </c>
      <c r="F9" s="18">
        <v>2438</v>
      </c>
    </row>
    <row r="10" spans="1:8" ht="21.75" thickBot="1" x14ac:dyDescent="0.3">
      <c r="A10" s="10" t="s">
        <v>206</v>
      </c>
      <c r="B10" s="11">
        <v>5</v>
      </c>
      <c r="C10" s="11">
        <v>167</v>
      </c>
      <c r="D10" s="11">
        <v>84</v>
      </c>
      <c r="E10" s="11">
        <v>17</v>
      </c>
      <c r="F10" s="18">
        <v>3024</v>
      </c>
    </row>
    <row r="11" spans="1:8" ht="15.75" thickBot="1" x14ac:dyDescent="0.3">
      <c r="A11" s="10" t="s">
        <v>210</v>
      </c>
      <c r="B11" s="11">
        <v>2</v>
      </c>
      <c r="C11" s="11">
        <v>61</v>
      </c>
      <c r="D11" s="11">
        <v>31</v>
      </c>
      <c r="E11" s="11">
        <v>4</v>
      </c>
      <c r="F11" s="11">
        <v>931</v>
      </c>
    </row>
    <row r="12" spans="1:8" ht="15.75" thickBot="1" x14ac:dyDescent="0.3">
      <c r="A12" s="10" t="s">
        <v>217</v>
      </c>
      <c r="B12" s="11">
        <v>2</v>
      </c>
      <c r="C12" s="11">
        <v>25</v>
      </c>
      <c r="D12" s="11">
        <v>52</v>
      </c>
      <c r="E12" s="11">
        <v>8</v>
      </c>
      <c r="F12" s="11">
        <v>101</v>
      </c>
    </row>
    <row r="13" spans="1:8" ht="15.75" thickBot="1" x14ac:dyDescent="0.3">
      <c r="A13" s="10" t="s">
        <v>219</v>
      </c>
      <c r="B13" s="11">
        <v>2</v>
      </c>
      <c r="C13" s="11">
        <v>37</v>
      </c>
      <c r="D13" s="11">
        <v>24</v>
      </c>
      <c r="E13" s="11">
        <v>4</v>
      </c>
      <c r="F13" s="11">
        <v>444</v>
      </c>
    </row>
    <row r="14" spans="1:8" ht="21.75" thickBot="1" x14ac:dyDescent="0.3">
      <c r="A14" s="10" t="s">
        <v>222</v>
      </c>
      <c r="B14" s="11">
        <v>3</v>
      </c>
      <c r="C14" s="11">
        <v>44</v>
      </c>
      <c r="D14" s="11">
        <v>18</v>
      </c>
      <c r="E14" s="11">
        <v>11</v>
      </c>
      <c r="F14" s="11">
        <v>204</v>
      </c>
    </row>
    <row r="15" spans="1:8" ht="15.75" thickBot="1" x14ac:dyDescent="0.3">
      <c r="A15" s="10" t="s">
        <v>223</v>
      </c>
      <c r="B15" s="11">
        <v>9</v>
      </c>
      <c r="C15" s="11">
        <v>263</v>
      </c>
      <c r="D15" s="11">
        <v>205</v>
      </c>
      <c r="E15" s="11">
        <v>25</v>
      </c>
      <c r="F15" s="18">
        <v>6005</v>
      </c>
    </row>
    <row r="16" spans="1:8" ht="15.75" thickBot="1" x14ac:dyDescent="0.3">
      <c r="A16" s="125" t="s">
        <v>12</v>
      </c>
      <c r="B16" s="131">
        <v>75</v>
      </c>
      <c r="C16" s="126">
        <v>1956</v>
      </c>
      <c r="D16" s="126">
        <v>1529</v>
      </c>
      <c r="E16" s="131">
        <v>251</v>
      </c>
      <c r="F16" s="126">
        <v>40407</v>
      </c>
    </row>
    <row r="17" spans="1:1" x14ac:dyDescent="0.25">
      <c r="A17" s="31" t="s">
        <v>160</v>
      </c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29</vt:i4>
      </vt:variant>
      <vt:variant>
        <vt:lpstr>Pojmenované oblasti</vt:lpstr>
      </vt:variant>
      <vt:variant>
        <vt:i4>25</vt:i4>
      </vt:variant>
    </vt:vector>
  </HeadingPairs>
  <TitlesOfParts>
    <vt:vector size="54" baseType="lpstr">
      <vt:lpstr>5.3.1_Tab.1</vt:lpstr>
      <vt:lpstr>5.3.1_Tab.2</vt:lpstr>
      <vt:lpstr>5.3.1_Tab.3</vt:lpstr>
      <vt:lpstr>5.3.2_Tab.1</vt:lpstr>
      <vt:lpstr>5.3.2_Tab.2</vt:lpstr>
      <vt:lpstr>5.3.2_Tab.3</vt:lpstr>
      <vt:lpstr>5.3.2_Tab.4</vt:lpstr>
      <vt:lpstr>5.3.2_Tab.5</vt:lpstr>
      <vt:lpstr>5.3.2_Tab.6</vt:lpstr>
      <vt:lpstr>5.3.2_Tab.7</vt:lpstr>
      <vt:lpstr>5.3.2_Tab.8</vt:lpstr>
      <vt:lpstr>5.3.2_Tab.9</vt:lpstr>
      <vt:lpstr>5.3.2_Tab.10</vt:lpstr>
      <vt:lpstr>5.3.2_Tab.11</vt:lpstr>
      <vt:lpstr>5.3.2_Tab.12</vt:lpstr>
      <vt:lpstr>5.3.2_Tab.13</vt:lpstr>
      <vt:lpstr>5.3.2_Tab.14_15</vt:lpstr>
      <vt:lpstr>5.3.2_Tab.16A_B</vt:lpstr>
      <vt:lpstr>5.3.2_Tab.17</vt:lpstr>
      <vt:lpstr>5.3.3_Tab.1</vt:lpstr>
      <vt:lpstr>5.3.3_Tab.2</vt:lpstr>
      <vt:lpstr>5.3.3_Tab.3</vt:lpstr>
      <vt:lpstr>5.3.3_Tab.4</vt:lpstr>
      <vt:lpstr>5.3.4_Tab.1</vt:lpstr>
      <vt:lpstr>5.3.4_Obr.1</vt:lpstr>
      <vt:lpstr>5.3.4_Obr.2</vt:lpstr>
      <vt:lpstr>5.3.4_Tab.2</vt:lpstr>
      <vt:lpstr>5.3.4_Tab.3</vt:lpstr>
      <vt:lpstr>5.3.4_Tab.4</vt:lpstr>
      <vt:lpstr>'5.3.3_Tab.4'!_Hlk530479089</vt:lpstr>
      <vt:lpstr>'5.3.1_Tab.1'!_Toc406678687</vt:lpstr>
      <vt:lpstr>'5.3.1_Tab.2'!_Toc406678688</vt:lpstr>
      <vt:lpstr>'5.3.1_Tab.3'!_Toc406678688</vt:lpstr>
      <vt:lpstr>'5.3.2_Tab.1'!_Toc406678690</vt:lpstr>
      <vt:lpstr>'5.3.2_Tab.10'!_Toc406678690</vt:lpstr>
      <vt:lpstr>'5.3.2_Tab.11'!_Toc406678690</vt:lpstr>
      <vt:lpstr>'5.3.2_Tab.12'!_Toc406678690</vt:lpstr>
      <vt:lpstr>'5.3.2_Tab.13'!_Toc406678690</vt:lpstr>
      <vt:lpstr>'5.3.2_Tab.2'!_Toc406678690</vt:lpstr>
      <vt:lpstr>'5.3.2_Tab.3'!_Toc406678690</vt:lpstr>
      <vt:lpstr>'5.3.2_Tab.4'!_Toc406678690</vt:lpstr>
      <vt:lpstr>'5.3.2_Tab.5'!_Toc406678690</vt:lpstr>
      <vt:lpstr>'5.3.2_Tab.6'!_Toc406678690</vt:lpstr>
      <vt:lpstr>'5.3.2_Tab.7'!_Toc406678690</vt:lpstr>
      <vt:lpstr>'5.3.2_Tab.8'!_Toc406678690</vt:lpstr>
      <vt:lpstr>'5.3.2_Tab.9'!_Toc406678690</vt:lpstr>
      <vt:lpstr>'5.3.3_Tab.1'!_Toc406678697</vt:lpstr>
      <vt:lpstr>'5.3.3_Tab.3'!_Toc406678698</vt:lpstr>
      <vt:lpstr>'5.3.4_Tab.1'!_Toc406678702</vt:lpstr>
      <vt:lpstr>'5.3.4_Obr.1'!_Toc406678703</vt:lpstr>
      <vt:lpstr>'5.3.4_Obr.2'!_Toc406678704</vt:lpstr>
      <vt:lpstr>'5.3.4_Tab.2'!_Toc406678705</vt:lpstr>
      <vt:lpstr>'5.3.4_Tab.3'!_Toc406678706</vt:lpstr>
      <vt:lpstr>'5.3.4_Tab.4'!_Toc406678707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2015-10-26T12:53:36Z</dcterms:created>
  <dcterms:modified xsi:type="dcterms:W3CDTF">2019-10-21T14:02:27Z</dcterms:modified>
</cp:coreProperties>
</file>