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ia-my.sharepoint.com/personal/jan_pokorny_cenia_cz/Documents/Rocenka_ZP_CR_2019/Excely k publikaci/"/>
    </mc:Choice>
  </mc:AlternateContent>
  <xr:revisionPtr revIDLastSave="380" documentId="13_ncr:1_{9D3F6BA8-6C17-4B62-9065-CC6B8129ACB9}" xr6:coauthVersionLast="45" xr6:coauthVersionMax="45" xr10:uidLastSave="{D2E5C91E-B410-44B6-AE06-358531576E3F}"/>
  <bookViews>
    <workbookView xWindow="-108" yWindow="-108" windowWidth="23256" windowHeight="12576" tabRatio="784" xr2:uid="{00000000-000D-0000-FFFF-FFFF00000000}"/>
  </bookViews>
  <sheets>
    <sheet name="Obsah" sheetId="32" r:id="rId1"/>
    <sheet name="3.5.1_Tab.1" sheetId="1" r:id="rId2"/>
    <sheet name="3.5.1_Tab.2" sheetId="2" r:id="rId3"/>
    <sheet name="3.5.1_Tab.3" sheetId="3" r:id="rId4"/>
    <sheet name="3.5.1_Tab.4" sheetId="4" r:id="rId5"/>
    <sheet name="3.5.1_Tab.5" sheetId="5" r:id="rId6"/>
    <sheet name="3.5.1_Tab.6" sheetId="6" r:id="rId7"/>
    <sheet name="3.5.1_Tab.7" sheetId="8" r:id="rId8"/>
    <sheet name="3.5.1_Tab.8" sheetId="7" r:id="rId9"/>
    <sheet name="3.5.1_Tab.9" sheetId="9" r:id="rId10"/>
    <sheet name="3.5.1_Tab.10" sheetId="10" r:id="rId11"/>
    <sheet name="3.5.1_Tab.11" sheetId="30" r:id="rId12"/>
    <sheet name="3.5.1_Tab.12" sheetId="11" r:id="rId13"/>
    <sheet name="3.5.1_Tab.13" sheetId="12" r:id="rId14"/>
    <sheet name="3.5.1_Tab.14" sheetId="13" r:id="rId15"/>
    <sheet name="3.5.1_Obr.1" sheetId="15" r:id="rId16"/>
    <sheet name="3.5.2_Tab.1" sheetId="16" r:id="rId17"/>
    <sheet name="3.5.2_Tab.2" sheetId="17" r:id="rId18"/>
    <sheet name="3.5.2_Tab.3" sheetId="18" r:id="rId19"/>
    <sheet name="3.5.2_Tab.4" sheetId="19" r:id="rId20"/>
    <sheet name="3.5.2_Tab.5" sheetId="20" r:id="rId21"/>
    <sheet name="3.5.2_Tab.6" sheetId="21" r:id="rId22"/>
    <sheet name="3.5.2_Tab.7" sheetId="31" r:id="rId23"/>
    <sheet name="3.5.2_Tab.8" sheetId="22" r:id="rId24"/>
    <sheet name="3.5.2_Tab.9_Obr.1" sheetId="23" r:id="rId25"/>
    <sheet name="3.5.2_Tab.10" sheetId="24" r:id="rId26"/>
    <sheet name="3.5.2_Tab.11" sheetId="25" r:id="rId27"/>
    <sheet name="3.5.2_Tab.12" sheetId="26" r:id="rId28"/>
    <sheet name="3.5.2_Tab.13" sheetId="27" r:id="rId29"/>
    <sheet name="3.5.2_Tab.14" sheetId="28" r:id="rId30"/>
    <sheet name="3.5.2_Tab.15" sheetId="29" r:id="rId31"/>
  </sheets>
  <definedNames>
    <definedName name="_Toc406678561" localSheetId="1">'3.5.1_Tab.1'!$A$1</definedName>
    <definedName name="_Toc406678562" localSheetId="2">'3.5.1_Tab.2'!$A$1</definedName>
    <definedName name="_Toc406678563" localSheetId="3">'3.5.1_Tab.3'!$A$1</definedName>
    <definedName name="_Toc406678564" localSheetId="4">'3.5.1_Tab.4'!$A$1</definedName>
    <definedName name="_Toc406678565" localSheetId="5">'3.5.1_Tab.5'!$A$1</definedName>
    <definedName name="_Toc406678566" localSheetId="6">'3.5.1_Tab.6'!$A$1</definedName>
    <definedName name="_Toc406678567" localSheetId="7">'3.5.1_Tab.7'!$A$1</definedName>
    <definedName name="_Toc406678568" localSheetId="8">'3.5.1_Tab.8'!$A$1</definedName>
    <definedName name="_Toc406678569" localSheetId="9">'3.5.1_Tab.9'!$A$1</definedName>
    <definedName name="_Toc406678570" localSheetId="10">'3.5.1_Tab.10'!$A$1</definedName>
    <definedName name="_Toc406678571" localSheetId="12">'3.5.1_Tab.12'!$A$1</definedName>
    <definedName name="_Toc406678572" localSheetId="13">'3.5.1_Tab.13'!$A$1</definedName>
    <definedName name="_Toc406678573" localSheetId="14">'3.5.1_Tab.14'!$A$1</definedName>
    <definedName name="_Toc406678575" localSheetId="15">'3.5.1_Obr.1'!$A$1</definedName>
    <definedName name="_Toc406678577" localSheetId="16">'3.5.2_Tab.1'!$A$1</definedName>
    <definedName name="_Toc406678578" localSheetId="17">'3.5.2_Tab.2'!$A$1</definedName>
    <definedName name="_Toc406678579" localSheetId="18">'3.5.2_Tab.3'!$A$1</definedName>
    <definedName name="_Toc406678580" localSheetId="19">'3.5.2_Tab.4'!$A$1</definedName>
    <definedName name="_Toc406678581" localSheetId="20">'3.5.2_Tab.5'!$A$1</definedName>
    <definedName name="_Toc406678582" localSheetId="21">'3.5.2_Tab.6'!$A$1</definedName>
    <definedName name="_Toc406678583" localSheetId="23">'3.5.2_Tab.8'!$A$1</definedName>
    <definedName name="_Toc406678584" localSheetId="24">'3.5.2_Tab.9_Obr.1'!$A$1</definedName>
    <definedName name="_Toc406678585" localSheetId="24">'3.5.2_Tab.9_Obr.1'!$A$8</definedName>
    <definedName name="_Toc406678586" localSheetId="25">'3.5.2_Tab.10'!$A$1</definedName>
    <definedName name="_Toc406678587" localSheetId="26">'3.5.2_Tab.11'!$A$1</definedName>
    <definedName name="_Toc406678588" localSheetId="27">'3.5.2_Tab.12'!$A$1</definedName>
    <definedName name="_Toc406678589" localSheetId="28">'3.5.2_Tab.13'!$A$1</definedName>
    <definedName name="_Toc406678590" localSheetId="29">'3.5.2_Tab.14'!$A$1</definedName>
    <definedName name="_Toc406678591" localSheetId="30">'3.5.2_Tab.15'!$A$1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8" l="1"/>
  <c r="H18" i="8"/>
  <c r="F18" i="8"/>
  <c r="D18" i="8"/>
</calcChain>
</file>

<file path=xl/sharedStrings.xml><?xml version="1.0" encoding="utf-8"?>
<sst xmlns="http://schemas.openxmlformats.org/spreadsheetml/2006/main" count="808" uniqueCount="440">
  <si>
    <t>Rok</t>
  </si>
  <si>
    <t xml:space="preserve">ha </t>
  </si>
  <si>
    <t xml:space="preserve">2 629 502 </t>
  </si>
  <si>
    <t xml:space="preserve">2 631 802 </t>
  </si>
  <si>
    <t xml:space="preserve">2 637 289 </t>
  </si>
  <si>
    <t xml:space="preserve">2 649 147 </t>
  </si>
  <si>
    <t xml:space="preserve">2 651 209 </t>
  </si>
  <si>
    <t xml:space="preserve">2 655 212 </t>
  </si>
  <si>
    <t xml:space="preserve">2 657 376 </t>
  </si>
  <si>
    <t>2 661 889</t>
  </si>
  <si>
    <t>2 663 731</t>
  </si>
  <si>
    <t>2 666 376</t>
  </si>
  <si>
    <t>Zdroj: ČSÚ, ČÚZK</t>
  </si>
  <si>
    <t>Kraj</t>
  </si>
  <si>
    <r>
      <t>Lesnatost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8"/>
        <rFont val="Calibri"/>
        <family val="2"/>
        <charset val="238"/>
      </rPr>
      <t> </t>
    </r>
  </si>
  <si>
    <t>Plochy kategorií lesa</t>
  </si>
  <si>
    <t>Plocha dřevin</t>
  </si>
  <si>
    <t>jehličnaté</t>
  </si>
  <si>
    <t>podíl</t>
  </si>
  <si>
    <t>listnaté</t>
  </si>
  <si>
    <t xml:space="preserve">% </t>
  </si>
  <si>
    <t xml:space="preserve">Praha 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</si>
  <si>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</si>
  <si>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</si>
  <si>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</si>
  <si>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</si>
  <si>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</si>
  <si>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</si>
  <si>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</si>
  <si>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</si>
  <si>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 xml:space="preserve">Kraj Vysočina </t>
  </si>
  <si>
    <t xml:space="preserve">Jihomoravský </t>
  </si>
  <si>
    <t xml:space="preserve">Olomoucký </t>
  </si>
  <si>
    <t xml:space="preserve">Zlínský </t>
  </si>
  <si>
    <t xml:space="preserve">Moravskoslezský </t>
  </si>
  <si>
    <t>Česká republika</t>
  </si>
  <si>
    <r>
      <t>1)</t>
    </r>
    <r>
      <rPr>
        <sz val="7.5"/>
        <color rgb="FF000000"/>
        <rFont val="Arial"/>
        <family val="2"/>
        <charset val="238"/>
      </rPr>
      <t xml:space="preserve"> lesnatost podle porostní půdy</t>
    </r>
  </si>
  <si>
    <t>Zdroj: ÚHÚL, ČÚZK</t>
  </si>
  <si>
    <t> </t>
  </si>
  <si>
    <t>Dřevina</t>
  </si>
  <si>
    <t xml:space="preserve">Rok </t>
  </si>
  <si>
    <r>
      <t>1950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</si>
  <si>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>plocha porostní půdy ha/%</t>
  </si>
  <si>
    <t>Smrk</t>
  </si>
  <si>
    <t xml:space="preserve">1 353 203 </t>
  </si>
  <si>
    <t xml:space="preserve">1 427 735 </t>
  </si>
  <si>
    <t xml:space="preserve">1 437 499 </t>
  </si>
  <si>
    <t xml:space="preserve">1 413 893 </t>
  </si>
  <si>
    <t xml:space="preserve">1 397 011 </t>
  </si>
  <si>
    <t xml:space="preserve">1 347 239 </t>
  </si>
  <si>
    <t xml:space="preserve">Jedle </t>
  </si>
  <si>
    <t xml:space="preserve">Borovice </t>
  </si>
  <si>
    <t xml:space="preserve">477 627 </t>
  </si>
  <si>
    <t xml:space="preserve">Modřín </t>
  </si>
  <si>
    <t xml:space="preserve">33 529 </t>
  </si>
  <si>
    <t xml:space="preserve">4 719 </t>
  </si>
  <si>
    <t xml:space="preserve">Dub </t>
  </si>
  <si>
    <t xml:space="preserve">81 016 </t>
  </si>
  <si>
    <t xml:space="preserve">Buk </t>
  </si>
  <si>
    <t xml:space="preserve">102 243 </t>
  </si>
  <si>
    <t xml:space="preserve">145 817 </t>
  </si>
  <si>
    <t xml:space="preserve">155 269 </t>
  </si>
  <si>
    <t xml:space="preserve">Bříza </t>
  </si>
  <si>
    <t>-</t>
  </si>
  <si>
    <t>71 779</t>
  </si>
  <si>
    <t>Ostatní listnaté</t>
  </si>
  <si>
    <t xml:space="preserve">99 778 </t>
  </si>
  <si>
    <t xml:space="preserve">Jehličnaté </t>
  </si>
  <si>
    <t xml:space="preserve">1 933 770 </t>
  </si>
  <si>
    <t xml:space="preserve">Listnaté </t>
  </si>
  <si>
    <t xml:space="preserve">283 037 </t>
  </si>
  <si>
    <t>Celkem</t>
  </si>
  <si>
    <t xml:space="preserve">2 216 807 </t>
  </si>
  <si>
    <t xml:space="preserve">2 548 681 </t>
  </si>
  <si>
    <t xml:space="preserve">2 552 270 </t>
  </si>
  <si>
    <t xml:space="preserve">2 542 218 </t>
  </si>
  <si>
    <t xml:space="preserve">2 551 873 </t>
  </si>
  <si>
    <t>Zdroj: ÚHÚL</t>
  </si>
  <si>
    <t>Skladba lesů</t>
  </si>
  <si>
    <t>Jedle</t>
  </si>
  <si>
    <t>Borovice</t>
  </si>
  <si>
    <t>Modřín</t>
  </si>
  <si>
    <t>Dub</t>
  </si>
  <si>
    <t>Buk</t>
  </si>
  <si>
    <t>Habr</t>
  </si>
  <si>
    <t>Jasan</t>
  </si>
  <si>
    <t>Javor</t>
  </si>
  <si>
    <t>Jilm</t>
  </si>
  <si>
    <t>Bříza</t>
  </si>
  <si>
    <t>Lípa</t>
  </si>
  <si>
    <t>Olše</t>
  </si>
  <si>
    <t>Celkem listnaté</t>
  </si>
  <si>
    <t>Holina</t>
  </si>
  <si>
    <t>% porostní půdy</t>
  </si>
  <si>
    <t>Přirozená</t>
  </si>
  <si>
    <t>Současná</t>
  </si>
  <si>
    <t>Doporučená</t>
  </si>
  <si>
    <t>Věk</t>
  </si>
  <si>
    <t>v letech</t>
  </si>
  <si>
    <t>1–20</t>
  </si>
  <si>
    <t>21–40</t>
  </si>
  <si>
    <t>41–60</t>
  </si>
  <si>
    <t>61–80</t>
  </si>
  <si>
    <t>81–100</t>
  </si>
  <si>
    <t>101–120</t>
  </si>
  <si>
    <t>121+</t>
  </si>
  <si>
    <t xml:space="preserve">Pozn.: Z hlediska trvalé udržitelnosti a vyrovnanosti těžebních možností (normalita) mají porosty do 60 let menší plochu, než je žádoucí, a porosty starší mají plochu větší. </t>
  </si>
  <si>
    <t>Kategorie lesa</t>
  </si>
  <si>
    <t>lesy hospodářské</t>
  </si>
  <si>
    <t>lesy ochranné</t>
  </si>
  <si>
    <t>lesy zvláštního určení</t>
  </si>
  <si>
    <t>Lesní půda celkem</t>
  </si>
  <si>
    <t>v tom lesy</t>
  </si>
  <si>
    <t>státní</t>
  </si>
  <si>
    <t>%</t>
  </si>
  <si>
    <t>měst a obcí</t>
  </si>
  <si>
    <t>soukromé</t>
  </si>
  <si>
    <t>ostatní</t>
  </si>
  <si>
    <t>ha</t>
  </si>
  <si>
    <t xml:space="preserve">2 629 483 </t>
  </si>
  <si>
    <t xml:space="preserve">- </t>
  </si>
  <si>
    <t xml:space="preserve">1 601 517 </t>
  </si>
  <si>
    <t xml:space="preserve">406 760 </t>
  </si>
  <si>
    <t xml:space="preserve">567 031 </t>
  </si>
  <si>
    <t xml:space="preserve">75 901 </t>
  </si>
  <si>
    <t xml:space="preserve">1 599 615 </t>
  </si>
  <si>
    <t xml:space="preserve">409 439 </t>
  </si>
  <si>
    <t xml:space="preserve">547 665 </t>
  </si>
  <si>
    <t xml:space="preserve">98 493 </t>
  </si>
  <si>
    <t xml:space="preserve">1 597 119 </t>
  </si>
  <si>
    <t xml:space="preserve">410 639 </t>
  </si>
  <si>
    <t xml:space="preserve">555 999 </t>
  </si>
  <si>
    <t xml:space="preserve">93 619 </t>
  </si>
  <si>
    <t>2 659 837</t>
  </si>
  <si>
    <t>1 598 026</t>
  </si>
  <si>
    <t>1 536 905</t>
  </si>
  <si>
    <t>Pozn.: Od r. 1996 má ČSÚ údaje jen o části lesů, rozložení držby majetků o výměře pod 200 ha nelze přesně zjistit. Pro účely prezentace vlastnictví lesů bylo zvoleno třídění podle typu podniků spravujících lesy.</t>
  </si>
  <si>
    <t xml:space="preserve">    </t>
  </si>
  <si>
    <t>Věk porostů v letech</t>
  </si>
  <si>
    <r>
      <t>³</t>
    </r>
    <r>
      <rPr>
        <sz val="7.5"/>
        <rFont val="Arial"/>
        <family val="2"/>
        <charset val="238"/>
      </rPr>
      <t xml:space="preserve"> 60 </t>
    </r>
  </si>
  <si>
    <t>&lt; 60</t>
  </si>
  <si>
    <t>Jehličnany</t>
  </si>
  <si>
    <t>Listnáče</t>
  </si>
  <si>
    <t xml:space="preserve">  </t>
  </si>
  <si>
    <t>smrk</t>
  </si>
  <si>
    <t>&lt; 60</t>
  </si>
  <si>
    <t>borovice</t>
  </si>
  <si>
    <t>modřín</t>
  </si>
  <si>
    <t>jedle</t>
  </si>
  <si>
    <r>
      <t>³</t>
    </r>
    <r>
      <rPr>
        <sz val="7.5"/>
        <rFont val="Arial"/>
        <family val="2"/>
        <charset val="238"/>
      </rPr>
      <t xml:space="preserve"> 60</t>
    </r>
  </si>
  <si>
    <t>dub</t>
  </si>
  <si>
    <t>buk</t>
  </si>
  <si>
    <t xml:space="preserve">Kraj </t>
  </si>
  <si>
    <t xml:space="preserve">Počet </t>
  </si>
  <si>
    <t xml:space="preserve">Hl. m. Praha </t>
  </si>
  <si>
    <t>Zdroj: Hasičský záchranný sbor MV</t>
  </si>
  <si>
    <t>Jednotka</t>
  </si>
  <si>
    <t>Podkorní hmyz</t>
  </si>
  <si>
    <r>
      <t>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</t>
    </r>
  </si>
  <si>
    <t xml:space="preserve">1 298 949 </t>
  </si>
  <si>
    <t xml:space="preserve">1 662 193 </t>
  </si>
  <si>
    <t xml:space="preserve">1 874 110 </t>
  </si>
  <si>
    <t xml:space="preserve">1 284 457 </t>
  </si>
  <si>
    <t>Listožravý hmyz na jehličnanech</t>
  </si>
  <si>
    <t>Listožravý hmyz na listnáčích</t>
  </si>
  <si>
    <t>Zdroj: VÚLHM – LOS</t>
  </si>
  <si>
    <r>
      <t>tis. m</t>
    </r>
    <r>
      <rPr>
        <vertAlign val="superscript"/>
        <sz val="7.5"/>
        <color rgb="FF000000"/>
        <rFont val="Arial"/>
        <family val="2"/>
        <charset val="238"/>
      </rPr>
      <t>3</t>
    </r>
  </si>
  <si>
    <t xml:space="preserve">1 136,807 </t>
  </si>
  <si>
    <t xml:space="preserve">1 912,711 </t>
  </si>
  <si>
    <t xml:space="preserve">1 246,000 </t>
  </si>
  <si>
    <t xml:space="preserve">1 291,938 </t>
  </si>
  <si>
    <t xml:space="preserve">1 652,257 </t>
  </si>
  <si>
    <t xml:space="preserve">1 863,311 </t>
  </si>
  <si>
    <t xml:space="preserve">1 278,663 </t>
  </si>
  <si>
    <r>
      <t xml:space="preserve">Pozn.: Tabulka </t>
    </r>
    <r>
      <rPr>
        <sz val="7.5"/>
        <color rgb="FF000000"/>
        <rFont val="Arial"/>
        <family val="2"/>
        <charset val="238"/>
      </rPr>
      <t>zahrnuje údaje pouze z došlé evidence.</t>
    </r>
  </si>
  <si>
    <t>Škodlivý výskyt hlodavců</t>
  </si>
  <si>
    <t>Ostatní jehličnaté</t>
  </si>
  <si>
    <t>Celkem bez holiny</t>
  </si>
  <si>
    <t>Celkem jehličnaté</t>
  </si>
  <si>
    <t xml:space="preserve">Třída 0 (0–10 %) </t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</si>
  <si>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1 (&gt; 10–25 %) </t>
    </r>
  </si>
  <si>
    <t xml:space="preserve">Třída 2 (&gt; 25–60 %) </t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</si>
  <si>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3 (&gt; 60 %)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</si>
  <si>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4 (100 %) </t>
    </r>
  </si>
  <si>
    <t xml:space="preserve">Třída 0 (0–10 %) </t>
  </si>
  <si>
    <r>
      <t>Třída</t>
    </r>
    <r>
      <rPr>
        <i/>
        <sz val="7.5"/>
        <color rgb="FF000000"/>
        <rFont val="Arial"/>
        <family val="2"/>
        <charset val="238"/>
      </rPr>
      <t> </t>
    </r>
    <r>
      <rPr>
        <sz val="7.5"/>
        <color rgb="FF000000"/>
        <rFont val="Arial"/>
        <family val="2"/>
        <charset val="238"/>
      </rPr>
      <t xml:space="preserve">1 (&gt; 10–25 %)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</si>
  <si>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2 (&gt; 25–60 %)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</si>
  <si>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>3 (&gt; 60–&lt;100 %)</t>
    </r>
  </si>
  <si>
    <t xml:space="preserve">Třída 4 (100 %) </t>
  </si>
  <si>
    <t xml:space="preserve">Dřeviny </t>
  </si>
  <si>
    <t xml:space="preserve">Zalesňování celkem </t>
  </si>
  <si>
    <t xml:space="preserve">25 904 </t>
  </si>
  <si>
    <t xml:space="preserve">27 033 </t>
  </si>
  <si>
    <t xml:space="preserve">33 615 </t>
  </si>
  <si>
    <t xml:space="preserve">21 867 </t>
  </si>
  <si>
    <t xml:space="preserve">18 445 </t>
  </si>
  <si>
    <t xml:space="preserve">18 804 </t>
  </si>
  <si>
    <t xml:space="preserve">19 888 </t>
  </si>
  <si>
    <t xml:space="preserve">z toho: </t>
  </si>
  <si>
    <t xml:space="preserve">opakovaná obnova </t>
  </si>
  <si>
    <r>
      <t>přirozená obnova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</si>
  <si>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 xml:space="preserve">jehličnaté </t>
  </si>
  <si>
    <t xml:space="preserve">   smrk </t>
  </si>
  <si>
    <t xml:space="preserve">   jedle </t>
  </si>
  <si>
    <t xml:space="preserve">   borovice </t>
  </si>
  <si>
    <t xml:space="preserve">   modřín </t>
  </si>
  <si>
    <t xml:space="preserve">listnaté </t>
  </si>
  <si>
    <t xml:space="preserve">   dub </t>
  </si>
  <si>
    <t xml:space="preserve">   buk </t>
  </si>
  <si>
    <t xml:space="preserve">   lípa </t>
  </si>
  <si>
    <t xml:space="preserve">   topol a osika </t>
  </si>
  <si>
    <r>
      <t>1)</t>
    </r>
    <r>
      <rPr>
        <sz val="7.5"/>
        <color rgb="FF000000"/>
        <rFont val="Arial"/>
        <family val="2"/>
        <charset val="238"/>
      </rPr>
      <t xml:space="preserve"> Přirozená obnova se do „Zalesňování celkem“ nezapočítává. Od r. 2002 se z důvodu změn v metodice do přirozené obnovy započítává i obnova pod porostem (původně se započítávala jen obnova na holině). </t>
    </r>
  </si>
  <si>
    <t>Zdroj: ČSÚ</t>
  </si>
  <si>
    <t xml:space="preserve"> Území    </t>
  </si>
  <si>
    <t xml:space="preserve">Zalesňování                                                                                                                                                                                 </t>
  </si>
  <si>
    <t>Přirozená obnova</t>
  </si>
  <si>
    <t xml:space="preserve">jehličnaté                                                                        </t>
  </si>
  <si>
    <t xml:space="preserve">listnaté                                                                          </t>
  </si>
  <si>
    <t xml:space="preserve">Celkem              </t>
  </si>
  <si>
    <t xml:space="preserve">Celkem               </t>
  </si>
  <si>
    <t xml:space="preserve">z toho                                                                </t>
  </si>
  <si>
    <t xml:space="preserve">smrk        </t>
  </si>
  <si>
    <t xml:space="preserve">borovice         </t>
  </si>
  <si>
    <t xml:space="preserve">dub               </t>
  </si>
  <si>
    <t xml:space="preserve">buk              </t>
  </si>
  <si>
    <t xml:space="preserve">Česká republika  </t>
  </si>
  <si>
    <t>kraj: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</si>
  <si>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</si>
  <si>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</si>
  <si>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</si>
  <si>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</si>
  <si>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</si>
  <si>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</si>
  <si>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</si>
  <si>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</si>
  <si>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</si>
  <si>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</si>
  <si>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</si>
  <si>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</si>
  <si>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t>Zdroj: ČSÚ</t>
    </r>
    <r>
      <rPr>
        <b/>
        <sz val="10"/>
        <color theme="1"/>
        <rFont val="Arial"/>
        <family val="2"/>
        <charset val="238"/>
      </rPr>
      <t xml:space="preserve"> </t>
    </r>
  </si>
  <si>
    <t>Stav k 1. 1.</t>
  </si>
  <si>
    <t>Přírůstky holin</t>
  </si>
  <si>
    <t>Úbytky holin</t>
  </si>
  <si>
    <t>Stav k 31. 12.</t>
  </si>
  <si>
    <t>z těžby dřeva</t>
  </si>
  <si>
    <t>z neúspěšného zalesnění</t>
  </si>
  <si>
    <t>ze živelních pohrom, ze zničení lesa</t>
  </si>
  <si>
    <t>celkem</t>
  </si>
  <si>
    <t>umělým zalesněním</t>
  </si>
  <si>
    <t>přirozenou obnovou lesa</t>
  </si>
  <si>
    <t>Rok provedení</t>
  </si>
  <si>
    <t xml:space="preserve">Probírky </t>
  </si>
  <si>
    <t xml:space="preserve">Prořezávky </t>
  </si>
  <si>
    <t>Výchovné zásahy celkem</t>
  </si>
  <si>
    <t xml:space="preserve">1 000 ha </t>
  </si>
  <si>
    <r>
      <t>tis. m</t>
    </r>
    <r>
      <rPr>
        <vertAlign val="superscript"/>
        <sz val="7.5"/>
        <color rgb="FF000000"/>
        <rFont val="Arial"/>
        <family val="2"/>
        <charset val="238"/>
      </rPr>
      <t>3</t>
    </r>
    <r>
      <rPr>
        <sz val="7.5"/>
        <color rgb="FF000000"/>
        <rFont val="Arial"/>
        <family val="2"/>
        <charset val="238"/>
      </rPr>
      <t xml:space="preserve"> b. k. </t>
    </r>
  </si>
  <si>
    <t>Těžba dřeva celkem</t>
  </si>
  <si>
    <t xml:space="preserve">10 178 </t>
  </si>
  <si>
    <t xml:space="preserve">13 626 </t>
  </si>
  <si>
    <t xml:space="preserve">13 332 </t>
  </si>
  <si>
    <t xml:space="preserve">14 441 </t>
  </si>
  <si>
    <t xml:space="preserve">14 541 </t>
  </si>
  <si>
    <t xml:space="preserve">15 140 </t>
  </si>
  <si>
    <t xml:space="preserve">15 601 </t>
  </si>
  <si>
    <t xml:space="preserve">15 510 </t>
  </si>
  <si>
    <t xml:space="preserve">17 678 </t>
  </si>
  <si>
    <t xml:space="preserve">18 508 </t>
  </si>
  <si>
    <t xml:space="preserve">16 187 </t>
  </si>
  <si>
    <t xml:space="preserve">15 502 </t>
  </si>
  <si>
    <t xml:space="preserve">16 736 </t>
  </si>
  <si>
    <t xml:space="preserve">v tom: </t>
  </si>
  <si>
    <t xml:space="preserve">      </t>
  </si>
  <si>
    <t xml:space="preserve">     </t>
  </si>
  <si>
    <t>   topol a osika</t>
  </si>
  <si>
    <t xml:space="preserve">Nahodilá těžba </t>
  </si>
  <si>
    <t xml:space="preserve">   živelní </t>
  </si>
  <si>
    <t xml:space="preserve">   exhalační </t>
  </si>
  <si>
    <t xml:space="preserve">   hmyzová </t>
  </si>
  <si>
    <t xml:space="preserve">   ostatní </t>
  </si>
  <si>
    <t>Pozn.: Těžba dřeva zahrnuje hmotu hroubí i část nehroubí (většina nehroubí – těžební zbytky – nezapočteno), která byla přijata jako hotový sortiment nebo jako surový kmen, a těžbu v tzv. samovýrobě. Hroubí zahrnuje dřevní hmotu z kmenů, jejichž výčetní tloušťka je větší než 7 cm s kůrou. Hmota se započítává bez ohledu na to, ze kterých pěstebních nebo těžebních zásahů byla získána, vč. těžby nahodilé.</t>
  </si>
  <si>
    <t xml:space="preserve">Území         </t>
  </si>
  <si>
    <t xml:space="preserve">Těžba dřeva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</si>
  <si>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 toho zpracovaná nahodilá těžba</t>
  </si>
  <si>
    <t>z toho</t>
  </si>
  <si>
    <t>živelní</t>
  </si>
  <si>
    <t>hmyzová</t>
  </si>
  <si>
    <r>
      <t>m</t>
    </r>
    <r>
      <rPr>
        <vertAlign val="superscript"/>
        <sz val="7.5"/>
        <color theme="1"/>
        <rFont val="Arial"/>
        <family val="2"/>
        <charset val="238"/>
      </rPr>
      <t>3</t>
    </r>
    <r>
      <rPr>
        <sz val="7.5"/>
        <color theme="1"/>
        <rFont val="Arial"/>
        <family val="2"/>
        <charset val="238"/>
      </rPr>
      <t xml:space="preserve"> b.k.</t>
    </r>
  </si>
  <si>
    <t>Ukazatel</t>
  </si>
  <si>
    <r>
      <t>mil. m</t>
    </r>
    <r>
      <rPr>
        <vertAlign val="superscript"/>
        <sz val="7.5"/>
        <color rgb="FF000000"/>
        <rFont val="Arial"/>
        <family val="2"/>
        <charset val="238"/>
      </rPr>
      <t>3</t>
    </r>
    <r>
      <rPr>
        <sz val="7.5"/>
        <color rgb="FF000000"/>
        <rFont val="Arial"/>
        <family val="2"/>
        <charset val="238"/>
      </rPr>
      <t xml:space="preserve"> b. k. ročně </t>
    </r>
  </si>
  <si>
    <t xml:space="preserve">CPP </t>
  </si>
  <si>
    <r>
      <t>Těžba</t>
    </r>
    <r>
      <rPr>
        <vertAlign val="superscript"/>
        <sz val="7.5"/>
        <color rgb="FF000000"/>
        <rFont val="Arial"/>
        <family val="2"/>
        <charset val="238"/>
      </rPr>
      <t xml:space="preserve"> </t>
    </r>
  </si>
  <si>
    <t>Zdroj: ÚHÚL, ČSÚ</t>
  </si>
  <si>
    <r>
      <t>mil. m</t>
    </r>
    <r>
      <rPr>
        <vertAlign val="superscript"/>
        <sz val="7.5"/>
        <rFont val="Arial"/>
        <family val="2"/>
        <charset val="238"/>
      </rPr>
      <t>3</t>
    </r>
  </si>
  <si>
    <t>Celková zásoba dřeva</t>
  </si>
  <si>
    <r>
      <t>Pozn.: Zásoba se udává v 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bez kůry (hmota hroubí).</t>
    </r>
  </si>
  <si>
    <r>
      <t>Poznámka: Zásoba se udává v 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bez kůry (hmota hroubí).</t>
    </r>
  </si>
  <si>
    <t>Počet certifikací lesního hospodaření FSC</t>
  </si>
  <si>
    <t>Počet certifikací zpracovatelského řetězce FSC</t>
  </si>
  <si>
    <t>Výměra lesní půdy FSC [ha]</t>
  </si>
  <si>
    <t xml:space="preserve">24 972 </t>
  </si>
  <si>
    <t xml:space="preserve">22 267 </t>
  </si>
  <si>
    <t xml:space="preserve">16 951 </t>
  </si>
  <si>
    <t>50 184</t>
  </si>
  <si>
    <t>Zdroj: FSC ČR</t>
  </si>
  <si>
    <t>Počet certifikací lesního hospodářství PEFC</t>
  </si>
  <si>
    <r>
      <t xml:space="preserve">Počet certifikátů </t>
    </r>
    <r>
      <rPr>
        <sz val="7.5"/>
        <rFont val="Arial"/>
        <family val="2"/>
        <charset val="238"/>
      </rPr>
      <t>zpracovatelského</t>
    </r>
    <r>
      <rPr>
        <sz val="7.5"/>
        <color rgb="FF000000"/>
        <rFont val="Arial"/>
        <family val="2"/>
        <charset val="238"/>
      </rPr>
      <t xml:space="preserve"> řetězce dřeva PEFC</t>
    </r>
  </si>
  <si>
    <t xml:space="preserve">Výměra lesní půdy PEFC [ha] </t>
  </si>
  <si>
    <t xml:space="preserve">1 957 051 </t>
  </si>
  <si>
    <t xml:space="preserve">1 975 905 </t>
  </si>
  <si>
    <t xml:space="preserve">1 858 194 </t>
  </si>
  <si>
    <t xml:space="preserve">1 883 149 </t>
  </si>
  <si>
    <t xml:space="preserve">1 849 577 </t>
  </si>
  <si>
    <t xml:space="preserve">1 856 382 </t>
  </si>
  <si>
    <t>1 853 000</t>
  </si>
  <si>
    <t>1 826 356</t>
  </si>
  <si>
    <t>1 814 591</t>
  </si>
  <si>
    <t>Zdroj: PEFC ČR</t>
  </si>
  <si>
    <t xml:space="preserve">Ukazatel </t>
  </si>
  <si>
    <t>Palivové dřevo (polena, špalky, větve) [tis. t]</t>
  </si>
  <si>
    <t xml:space="preserve">Štěpky a třísky dřevěné [tis. t] </t>
  </si>
  <si>
    <t xml:space="preserve">Zbytky a odpad dřevěný i aglomerovaný [tis. t] </t>
  </si>
  <si>
    <t xml:space="preserve">Ostatní jehličnaté surové dřevo </t>
  </si>
  <si>
    <t xml:space="preserve">2 798,0 </t>
  </si>
  <si>
    <t xml:space="preserve">1 423,1 </t>
  </si>
  <si>
    <t xml:space="preserve">1 695,3 </t>
  </si>
  <si>
    <t xml:space="preserve">1 942,0 </t>
  </si>
  <si>
    <t xml:space="preserve">3 031,8 </t>
  </si>
  <si>
    <t xml:space="preserve">3 822,3 </t>
  </si>
  <si>
    <t xml:space="preserve">3 907,5 </t>
  </si>
  <si>
    <t>5 422,7</t>
  </si>
  <si>
    <t xml:space="preserve">Dubové dřevo </t>
  </si>
  <si>
    <t xml:space="preserve">Bukové dřevo </t>
  </si>
  <si>
    <t xml:space="preserve">mil. Kč </t>
  </si>
  <si>
    <t xml:space="preserve">1 142 </t>
  </si>
  <si>
    <t xml:space="preserve">1 097 </t>
  </si>
  <si>
    <r>
      <t>1)</t>
    </r>
    <r>
      <rPr>
        <sz val="7.5"/>
        <color rgb="FF000000"/>
        <rFont val="Arial"/>
        <family val="2"/>
        <charset val="238"/>
      </rPr>
      <t xml:space="preserve"> bez údajů za Ústecký kraj</t>
    </r>
  </si>
  <si>
    <t>Zdroj: MZe</t>
  </si>
  <si>
    <t>Vlastnictví</t>
  </si>
  <si>
    <t>.</t>
  </si>
  <si>
    <t xml:space="preserve">Zvěř </t>
  </si>
  <si>
    <r>
      <t>Jarní kmenové stavy</t>
    </r>
    <r>
      <rPr>
        <vertAlign val="superscript"/>
        <sz val="7.5"/>
        <color theme="1"/>
        <rFont val="Arial"/>
        <family val="2"/>
        <charset val="238"/>
      </rPr>
      <t>1)</t>
    </r>
    <r>
      <rPr>
        <sz val="7.5"/>
        <color theme="1"/>
        <rFont val="Arial"/>
        <family val="2"/>
        <charset val="238"/>
      </rPr>
      <t xml:space="preserve"> (kusy) </t>
    </r>
  </si>
  <si>
    <t xml:space="preserve">Jelení </t>
  </si>
  <si>
    <t xml:space="preserve">Daňčí </t>
  </si>
  <si>
    <t xml:space="preserve">Mufloní </t>
  </si>
  <si>
    <t xml:space="preserve">Srnčí </t>
  </si>
  <si>
    <t xml:space="preserve">Černá </t>
  </si>
  <si>
    <t xml:space="preserve">Zajíci </t>
  </si>
  <si>
    <t xml:space="preserve">Koroptve </t>
  </si>
  <si>
    <t xml:space="preserve">Bažanti </t>
  </si>
  <si>
    <t xml:space="preserve">Odstřel (kusy) </t>
  </si>
  <si>
    <t xml:space="preserve">592 755 </t>
  </si>
  <si>
    <t xml:space="preserve">528 711 </t>
  </si>
  <si>
    <t xml:space="preserve">526 545 </t>
  </si>
  <si>
    <r>
      <t>1)</t>
    </r>
    <r>
      <rPr>
        <sz val="7.5"/>
        <color rgb="FF000000"/>
        <rFont val="Arial"/>
        <family val="2"/>
        <charset val="238"/>
      </rPr>
      <t xml:space="preserve"> stav k 31. březnu uvedeného roku</t>
    </r>
  </si>
  <si>
    <t>dotace v mil. Kč</t>
  </si>
  <si>
    <t>2 668 392</t>
  </si>
  <si>
    <t>Jiné lesní pozemky</t>
  </si>
  <si>
    <t>Les výmladkový</t>
  </si>
  <si>
    <t>Les smíšený</t>
  </si>
  <si>
    <t>Les listnatý</t>
  </si>
  <si>
    <t>Les jehličnatý</t>
  </si>
  <si>
    <t>Druh lesa</t>
  </si>
  <si>
    <t>hospodářské</t>
  </si>
  <si>
    <t>ochranné</t>
  </si>
  <si>
    <t>zvl. určení</t>
  </si>
  <si>
    <r>
      <t>1)</t>
    </r>
    <r>
      <rPr>
        <sz val="7.5"/>
        <color rgb="FF000000"/>
        <rFont val="Arial"/>
        <family val="2"/>
        <charset val="238"/>
      </rPr>
      <t xml:space="preserve"> Pouze les výnosový vysokokmenný (včetně lesů do 10 ha).</t>
    </r>
  </si>
  <si>
    <t>Sika</t>
  </si>
  <si>
    <t>Pasečný – podrostní</t>
  </si>
  <si>
    <t>Pasečný – násečný</t>
  </si>
  <si>
    <t>Pasečný – holosečný</t>
  </si>
  <si>
    <t>Výběrný</t>
  </si>
  <si>
    <t>Bez zásahu nebo neurčeno</t>
  </si>
  <si>
    <t>Celkem lesních porostů</t>
  </si>
  <si>
    <t>Plocha melioračních a zpevňujících dřevin</t>
  </si>
  <si>
    <t>1 308 432</t>
  </si>
  <si>
    <t>29 458</t>
  </si>
  <si>
    <t>424 201</t>
  </si>
  <si>
    <t>8 150</t>
  </si>
  <si>
    <t>188 068</t>
  </si>
  <si>
    <t>223 103</t>
  </si>
  <si>
    <t>1 870 015</t>
  </si>
  <si>
    <t>2 571 749</t>
  </si>
  <si>
    <t xml:space="preserve">Surové dřevo, nahrubo opracované a impregnované </t>
  </si>
  <si>
    <t>Pozn.: Některé údaje za předcházející roky byly upřesněny podle aktuálních údajů statistiky zahraničního obchodu. Sestavení údajů pro časovou řadu bylo provedeno v souladu se změnami v kombinované nomenklatuře pro rok 2017.</t>
  </si>
  <si>
    <t>nepodporováno</t>
  </si>
  <si>
    <t>Pozn.: plochy i objemy uvedeny pouze za zakládání lesních porostů (nezahrnuta péče o založený lesní porost a náhrada za ukončení zemědělské výroby).</t>
  </si>
  <si>
    <t>ČR celkem</t>
  </si>
  <si>
    <t>Druh hmyzu</t>
  </si>
  <si>
    <t>Tab. 3.5.1.1 Výměra lesní půdy k 31. 12., 1980–2019</t>
  </si>
  <si>
    <t>Tab. 3.5.1.2 Lesy v jednotlivých krajích k 31. 12. 2019</t>
  </si>
  <si>
    <t>Tab. 3.5.1.3 Druhová skladba lesů ČR, 1950–2019</t>
  </si>
  <si>
    <t>Střední věk v r. 2019 v letech</t>
  </si>
  <si>
    <t>Tab. 3.5.1.4 Rekonstruovaná přirozená, současná a doporučená skladba lesů v r. 2019</t>
  </si>
  <si>
    <t>Tab. 3.5.1.5 Věková struktura porostů, 1920–2019</t>
  </si>
  <si>
    <t>Tab. 3.5.1.6 Kategorizace lesů v r. 2019</t>
  </si>
  <si>
    <t>Tab. 3.5.1.7 Rozloha a vlastnické poměry lesů k 31. 12., 1990–2019</t>
  </si>
  <si>
    <t>Tab. 3.5.1.8 Vývoj poškození lesních porostů defoliací, 2001–2019</t>
  </si>
  <si>
    <t>Tab. 3.5.1.9 Poškození základních druhů dřevin defoliací v r. 2019</t>
  </si>
  <si>
    <t>Tab. 3.5.1.10 Lesní požáry v krajích v r. 2019</t>
  </si>
  <si>
    <t>Tab. 3.5.1.11 Plocha lesních požárů dle druhu lesa v r. 2019</t>
  </si>
  <si>
    <t>Tab. 3.5.1.12 Poškození porostů hmyzem, 2006–2019</t>
  </si>
  <si>
    <r>
      <t xml:space="preserve">Tab. 3.5.1.13 Evidované </t>
    </r>
    <r>
      <rPr>
        <b/>
        <sz val="10"/>
        <rFont val="Arial"/>
        <family val="2"/>
        <charset val="238"/>
      </rPr>
      <t>objemy smrkového dřeva napadeného kůrovci, 1981–2019</t>
    </r>
  </si>
  <si>
    <t>Tab. 3.5.1.14 Poškození porostů hlodavci, 2006–2019</t>
  </si>
  <si>
    <t>Obr. 3.5.1.1 Evidované kůrovcové dříví ve smrkových porostech v r. 2019</t>
  </si>
  <si>
    <t>Zdroj: VÚLHM, v.v.i. – LOS</t>
  </si>
  <si>
    <t>Zdroj: VÚLHM, v.v.i., Monitoring ICP Forests</t>
  </si>
  <si>
    <t>Zdroj: VÚLHM, v.v.i.</t>
  </si>
  <si>
    <t>Tab. 3.5.2.2 Zalesňování a přirozená obnova dle krajů v r. 2019</t>
  </si>
  <si>
    <t>Tab. 3.5.2.3 Bilance holin, 2004–2019</t>
  </si>
  <si>
    <t>Tab. 3.5.2.4 Rozsah provedených výchovných zásahů, 2006–2019</t>
  </si>
  <si>
    <r>
      <t>Tab. 3.5.2.5 Těžba dřeva</t>
    </r>
    <r>
      <rPr>
        <b/>
        <sz val="10"/>
        <color theme="1"/>
        <rFont val="Arial"/>
        <family val="2"/>
        <charset val="238"/>
      </rPr>
      <t>, 1970–2019</t>
    </r>
  </si>
  <si>
    <t>Tab. 3.5.2.6 Těžba dřeva dle krajů v r. 2019</t>
  </si>
  <si>
    <t>Tab. 3.5.2.7 Rozloha lesů s pasečným a výběrným způsobem hospodaření, 2005–2019</t>
  </si>
  <si>
    <r>
      <t xml:space="preserve">Tab. 3.5.2.8 Porovnání celkového </t>
    </r>
    <r>
      <rPr>
        <b/>
        <sz val="10"/>
        <color theme="1"/>
        <rFont val="Arial"/>
        <family val="2"/>
        <charset val="238"/>
      </rPr>
      <t>průměrného přírůstu (CPP) s realizovanými těžbami dřeva, 1970–2019</t>
    </r>
  </si>
  <si>
    <t>Tab. 3.5.2.9 Celková zásoba dřeva v lesích ČR, 1930–2019</t>
  </si>
  <si>
    <t>Obr. 3.5.2.1 Celkové porostní zásoby dřeva v lesích ČR, 1930–2019</t>
  </si>
  <si>
    <t>Tab. 3.5.2.10 Vývoj přírůstků a úbytků udělených certifikací FSC, 2005–2019</t>
  </si>
  <si>
    <t>Tab. 3.5.2.11 Vývoj přírůstků a úbytků udělených certifikací PEFC, 2005–2019</t>
  </si>
  <si>
    <t>Tab. 3.5.2.13 Podpory lesního hospodářství, 2001–2019</t>
  </si>
  <si>
    <t>Tab. 3.5.2.14 Zalesnění zemědělské půdy dotované v rámci restrukturalizace rostlinné výroby, 2010–2019</t>
  </si>
  <si>
    <t>Tab. 3.5.2.15 Stav a lov zvěře, 1970–2019</t>
  </si>
  <si>
    <r>
      <t xml:space="preserve">Tab. 3.5.2.1 Obnova </t>
    </r>
    <r>
      <rPr>
        <b/>
        <sz val="10"/>
        <color theme="1"/>
        <rFont val="Arial"/>
        <family val="2"/>
        <charset val="238"/>
      </rPr>
      <t>lesa, 1970–2019</t>
    </r>
  </si>
  <si>
    <r>
      <t>Hl. m. Praha a Středočeský</t>
    </r>
    <r>
      <rPr>
        <vertAlign val="superscript"/>
        <sz val="7.5"/>
        <color theme="1"/>
        <rFont val="Arial"/>
        <family val="2"/>
        <charset val="238"/>
      </rPr>
      <t>1)</t>
    </r>
  </si>
  <si>
    <r>
      <rPr>
        <vertAlign val="superscript"/>
        <sz val="7.5"/>
        <color rgb="FF000000"/>
        <rFont val="Arial"/>
        <family val="2"/>
        <charset val="238"/>
      </rPr>
      <t xml:space="preserve">1) </t>
    </r>
    <r>
      <rPr>
        <sz val="7.5"/>
        <color rgb="FF000000"/>
        <rFont val="Arial"/>
        <family val="2"/>
        <charset val="238"/>
      </rPr>
      <t>V roce 2019 došlo ze strany ČSÚ ke sloučení údajů za Středočeský kraj a Hl. m. Praha.</t>
    </r>
  </si>
  <si>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V roce 2019 došlo ze strany ČSÚ ke sloučení údajů za Středočeský kraj a Hl. m. Praha.</t>
    </r>
  </si>
  <si>
    <t>Tab. 3.5.2.12 Pohyb zboží přes hranice ČR vybraných komodit surového i zpracovaného dřeva, 2006–2019</t>
  </si>
  <si>
    <t>Pohyb zboží do ČR</t>
  </si>
  <si>
    <t>Pohyb zboží z ČR</t>
  </si>
  <si>
    <r>
      <t>2)</t>
    </r>
    <r>
      <rPr>
        <sz val="7.5"/>
        <color rgb="FF000000"/>
        <rFont val="Arial"/>
        <family val="2"/>
        <charset val="238"/>
      </rPr>
      <t xml:space="preserve"> V roce 2019 byl spuštěn nový dotační titul MZe v rámci kompenzací škod v lesích v souvislosti s kůrovcovou kalamitou (za rok 2019 zde vyplaceno 980 mil. Kč).</t>
    </r>
  </si>
  <si>
    <r>
      <t>2019</t>
    </r>
    <r>
      <rPr>
        <vertAlign val="superscript"/>
        <sz val="7.5"/>
        <rFont val="Arial"/>
        <family val="2"/>
        <charset val="238"/>
      </rPr>
      <t>2)</t>
    </r>
  </si>
  <si>
    <r>
      <t>2007</t>
    </r>
    <r>
      <rPr>
        <vertAlign val="superscript"/>
        <sz val="7.5"/>
        <color rgb="FF000000"/>
        <rFont val="Arial"/>
        <family val="2"/>
        <charset val="238"/>
      </rPr>
      <t>1)</t>
    </r>
  </si>
  <si>
    <t>Statistická ročenka životního prostředí ČR (.xlsx verze)</t>
  </si>
  <si>
    <t>Kapitola 3 Složky životního prostředí / 3.5 Lesy a lesní hospodářství</t>
  </si>
  <si>
    <t>Obsah</t>
  </si>
  <si>
    <t>3.5.1 Lesy</t>
  </si>
  <si>
    <t>Tab. 3.5.1.13 Evidované objemy smrkového dřeva napadeného kůrovci, 1981–2019</t>
  </si>
  <si>
    <t>3.5.2 Lesní hospodářství</t>
  </si>
  <si>
    <t>Tab. 3.5.2.1 Obnova lesa, 1970–2019</t>
  </si>
  <si>
    <t>Tab. 3.5.2.5 Těžba dřeva, 1970–2019</t>
  </si>
  <si>
    <t>Tab. 3.5.2.8 Porovnání celkového průměrného přírůstu (CPP) s realizovanými těžbami dřeva, 1970–2019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</si>
</sst>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"/>
    <numFmt numFmtId="166" formatCode="#,##0.0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color theme="1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sz val="8"/>
      <name val="Calibri"/>
      <family val="2"/>
      <charset val="238"/>
    </font>
    <font>
      <sz val="7.5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7.5"/>
      <color rgb="FF000000"/>
      <name val="Arial"/>
      <family val="2"/>
      <charset val="238"/>
    </font>
    <font>
      <i/>
      <sz val="7.5"/>
      <name val="Arial"/>
      <family val="2"/>
      <charset val="238"/>
    </font>
    <font>
      <sz val="7.5"/>
      <color rgb="FF000000"/>
      <name val="Symbol"/>
      <family val="1"/>
      <charset val="2"/>
    </font>
    <font>
      <sz val="7.5"/>
      <name val="Symbol"/>
      <family val="1"/>
      <charset val="2"/>
    </font>
    <font>
      <vertAlign val="superscript"/>
      <sz val="7.5"/>
      <name val="Arial"/>
      <family val="2"/>
      <charset val="238"/>
    </font>
    <font>
      <b/>
      <sz val="10"/>
      <color rgb="FF000000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7.5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251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3" borderId="4" xfId="0" applyNumberFormat="1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right" vertical="center" wrapText="1"/>
    </xf>
    <xf numFmtId="3" fontId="7" fillId="3" borderId="4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3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wrapText="1"/>
    </xf>
    <xf numFmtId="164" fontId="2" fillId="3" borderId="4" xfId="0" applyNumberFormat="1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 wrapText="1"/>
    </xf>
    <xf numFmtId="3" fontId="2" fillId="3" borderId="5" xfId="0" applyNumberFormat="1" applyFont="1" applyFill="1" applyBorder="1" applyAlignment="1">
      <alignment horizontal="right" vertical="center" wrapText="1"/>
    </xf>
    <xf numFmtId="3" fontId="7" fillId="3" borderId="5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right" vertical="center" wrapText="1"/>
    </xf>
    <xf numFmtId="3" fontId="2" fillId="3" borderId="2" xfId="0" applyNumberFormat="1" applyFont="1" applyFill="1" applyBorder="1" applyAlignment="1">
      <alignment horizontal="right" vertical="center" wrapText="1"/>
    </xf>
    <xf numFmtId="3" fontId="7" fillId="3" borderId="2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164" fontId="2" fillId="3" borderId="2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3" borderId="5" xfId="0" applyNumberFormat="1" applyFont="1" applyFill="1" applyBorder="1" applyAlignment="1">
      <alignment horizontal="right" vertical="center" wrapText="1"/>
    </xf>
    <xf numFmtId="164" fontId="7" fillId="3" borderId="4" xfId="0" applyNumberFormat="1" applyFont="1" applyFill="1" applyBorder="1" applyAlignment="1">
      <alignment horizontal="right" vertical="center" wrapText="1"/>
    </xf>
    <xf numFmtId="164" fontId="7" fillId="3" borderId="2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 wrapText="1"/>
    </xf>
    <xf numFmtId="164" fontId="7" fillId="3" borderId="5" xfId="0" applyNumberFormat="1" applyFont="1" applyFill="1" applyBorder="1" applyAlignment="1">
      <alignment horizontal="right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7" fillId="3" borderId="14" xfId="0" applyNumberFormat="1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5" fontId="2" fillId="3" borderId="4" xfId="0" applyNumberFormat="1" applyFont="1" applyFill="1" applyBorder="1" applyAlignment="1">
      <alignment horizontal="right" vertical="center" wrapText="1"/>
    </xf>
    <xf numFmtId="165" fontId="7" fillId="3" borderId="4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left" vertical="center" wrapText="1"/>
    </xf>
    <xf numFmtId="3" fontId="2" fillId="3" borderId="4" xfId="0" applyNumberFormat="1" applyFont="1" applyFill="1" applyBorder="1" applyAlignment="1">
      <alignment vertical="center" wrapText="1"/>
    </xf>
    <xf numFmtId="3" fontId="3" fillId="3" borderId="4" xfId="0" applyNumberFormat="1" applyFont="1" applyFill="1" applyBorder="1" applyAlignment="1">
      <alignment vertical="center" wrapText="1"/>
    </xf>
    <xf numFmtId="3" fontId="2" fillId="3" borderId="4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right" vertical="center" wrapText="1"/>
    </xf>
    <xf numFmtId="2" fontId="3" fillId="3" borderId="4" xfId="0" applyNumberFormat="1" applyFont="1" applyFill="1" applyBorder="1" applyAlignment="1">
      <alignment horizontal="right" vertical="center" wrapText="1"/>
    </xf>
    <xf numFmtId="164" fontId="7" fillId="0" borderId="4" xfId="0" applyNumberFormat="1" applyFont="1" applyBorder="1" applyAlignment="1">
      <alignment horizontal="right" vertical="center"/>
    </xf>
    <xf numFmtId="164" fontId="7" fillId="0" borderId="4" xfId="0" applyNumberFormat="1" applyFont="1" applyBorder="1" applyAlignment="1">
      <alignment horizontal="right" vertical="center" wrapText="1"/>
    </xf>
    <xf numFmtId="166" fontId="2" fillId="3" borderId="4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0" fillId="0" borderId="0" xfId="0" applyNumberFormat="1"/>
    <xf numFmtId="164" fontId="16" fillId="0" borderId="0" xfId="0" applyNumberFormat="1" applyFont="1"/>
    <xf numFmtId="3" fontId="0" fillId="0" borderId="0" xfId="0" applyNumberFormat="1"/>
    <xf numFmtId="0" fontId="7" fillId="2" borderId="2" xfId="0" applyFont="1" applyFill="1" applyBorder="1" applyAlignment="1">
      <alignment horizontal="center" vertical="center" wrapText="1"/>
    </xf>
    <xf numFmtId="0" fontId="17" fillId="0" borderId="0" xfId="0" applyFont="1"/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7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1" fontId="7" fillId="3" borderId="4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Fill="1"/>
    <xf numFmtId="0" fontId="3" fillId="7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right" vertical="center" wrapText="1"/>
    </xf>
    <xf numFmtId="166" fontId="2" fillId="3" borderId="3" xfId="0" applyNumberFormat="1" applyFont="1" applyFill="1" applyBorder="1" applyAlignment="1">
      <alignment horizontal="right" vertical="center" wrapText="1"/>
    </xf>
    <xf numFmtId="166" fontId="2" fillId="3" borderId="2" xfId="0" applyNumberFormat="1" applyFont="1" applyFill="1" applyBorder="1" applyAlignment="1">
      <alignment horizontal="right" vertical="center" wrapText="1"/>
    </xf>
    <xf numFmtId="3" fontId="2" fillId="3" borderId="3" xfId="0" applyNumberFormat="1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horizontal="right" vertical="center" wrapText="1"/>
    </xf>
    <xf numFmtId="166" fontId="7" fillId="3" borderId="1" xfId="0" applyNumberFormat="1" applyFont="1" applyFill="1" applyBorder="1" applyAlignment="1">
      <alignment horizontal="right" vertical="center" wrapText="1"/>
    </xf>
    <xf numFmtId="166" fontId="7" fillId="3" borderId="2" xfId="0" applyNumberFormat="1" applyFont="1" applyFill="1" applyBorder="1" applyAlignment="1">
      <alignment horizontal="right" vertical="center" wrapText="1"/>
    </xf>
    <xf numFmtId="166" fontId="7" fillId="3" borderId="12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3" fontId="7" fillId="3" borderId="3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right" vertical="center" wrapText="1"/>
    </xf>
    <xf numFmtId="164" fontId="3" fillId="3" borderId="17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164" fontId="2" fillId="3" borderId="12" xfId="0" applyNumberFormat="1" applyFont="1" applyFill="1" applyBorder="1" applyAlignment="1">
      <alignment horizontal="right" vertical="center" wrapText="1"/>
    </xf>
    <xf numFmtId="166" fontId="7" fillId="3" borderId="3" xfId="0" applyNumberFormat="1" applyFont="1" applyFill="1" applyBorder="1" applyAlignment="1">
      <alignment horizontal="right" vertical="center" wrapText="1"/>
    </xf>
    <xf numFmtId="166" fontId="7" fillId="3" borderId="4" xfId="0" applyNumberFormat="1" applyFont="1" applyFill="1" applyBorder="1" applyAlignment="1">
      <alignment horizontal="right" vertical="center" wrapText="1"/>
    </xf>
    <xf numFmtId="3" fontId="2" fillId="0" borderId="4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vertical="center" wrapText="1"/>
    </xf>
    <xf numFmtId="0" fontId="0" fillId="0" borderId="9" xfId="0" applyBorder="1" applyAlignment="1">
      <alignment wrapText="1"/>
    </xf>
    <xf numFmtId="0" fontId="5" fillId="0" borderId="16" xfId="0" applyFont="1" applyBorder="1" applyAlignment="1">
      <alignment vertical="center" wrapText="1"/>
    </xf>
    <xf numFmtId="0" fontId="0" fillId="0" borderId="16" xfId="0" applyBorder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6" xfId="0" applyFont="1" applyFill="1" applyBorder="1" applyAlignment="1">
      <alignment vertical="center" wrapText="1"/>
    </xf>
    <xf numFmtId="0" fontId="0" fillId="0" borderId="16" xfId="0" applyFill="1" applyBorder="1" applyAlignment="1">
      <alignment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6" fontId="2" fillId="2" borderId="5" xfId="0" applyNumberFormat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3" fillId="0" borderId="16" xfId="0" applyFont="1" applyBorder="1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14" fillId="0" borderId="9" xfId="0" applyFont="1" applyBorder="1" applyAlignment="1">
      <alignment vertical="center" wrapText="1"/>
    </xf>
    <xf numFmtId="0" fontId="2" fillId="0" borderId="16" xfId="0" applyFont="1" applyBorder="1" applyAlignment="1">
      <alignment wrapText="1"/>
    </xf>
    <xf numFmtId="0" fontId="3" fillId="5" borderId="10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8" fillId="0" borderId="16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/>
    <xf numFmtId="0" fontId="7" fillId="2" borderId="1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0" fillId="8" borderId="0" xfId="0" applyFont="1" applyFill="1"/>
    <xf numFmtId="0" fontId="0" fillId="8" borderId="0" xfId="0" applyFill="1"/>
    <xf numFmtId="0" fontId="21" fillId="8" borderId="0" xfId="0" applyFont="1" applyFill="1"/>
    <xf numFmtId="0" fontId="22" fillId="8" borderId="0" xfId="0" applyFont="1" applyFill="1"/>
    <xf numFmtId="0" fontId="1" fillId="8" borderId="0" xfId="0" applyFont="1" applyFill="1" applyAlignment="1">
      <alignment wrapText="1"/>
    </xf>
    <xf numFmtId="0" fontId="0" fillId="8" borderId="0" xfId="0" applyFill="1" applyAlignment="1">
      <alignment wrapText="1"/>
    </xf>
    <xf numFmtId="0" fontId="19" fillId="8" borderId="0" xfId="1" applyFill="1" applyBorder="1" applyAlignment="1">
      <alignment vertical="center"/>
    </xf>
    <xf numFmtId="0" fontId="19" fillId="0" borderId="0" xfId="1" applyAlignment="1"/>
    <xf numFmtId="0" fontId="19" fillId="8" borderId="0" xfId="1" applyFill="1" applyBorder="1" applyAlignment="1">
      <alignment vertical="center" wrapText="1"/>
    </xf>
    <xf numFmtId="0" fontId="19" fillId="8" borderId="0" xfId="1" applyFill="1" applyBorder="1" applyAlignment="1">
      <alignment wrapText="1"/>
    </xf>
    <xf numFmtId="0" fontId="19" fillId="0" borderId="0" xfId="1" applyAlignment="1">
      <alignment wrapText="1"/>
    </xf>
    <xf numFmtId="0" fontId="0" fillId="8" borderId="0" xfId="0" applyFill="1" applyAlignment="1">
      <alignment wrapText="1"/>
    </xf>
    <xf numFmtId="0" fontId="19" fillId="0" borderId="0" xfId="1" applyFill="1"/>
    <xf numFmtId="0" fontId="19" fillId="8" borderId="0" xfId="1" applyFill="1" applyBorder="1" applyAlignment="1">
      <alignment horizontal="left" vertical="center"/>
    </xf>
    <xf numFmtId="0" fontId="19" fillId="8" borderId="0" xfId="1" applyFill="1" applyBorder="1" applyAlignment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CCCCCC"/>
      <color rgb="FFCDCD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13</xdr:col>
      <xdr:colOff>217942</xdr:colOff>
      <xdr:row>30</xdr:row>
      <xdr:rowOff>15240</xdr:rowOff>
    </xdr:to>
    <xdr:pic>
      <xdr:nvPicPr>
        <xdr:cNvPr id="3" name="Obrázek 2" descr="Obsah obrázku mapa&#10;&#10;Popis byl vytvořen automaticky">
          <a:extLst>
            <a:ext uri="{FF2B5EF4-FFF2-40B4-BE49-F238E27FC236}">
              <a16:creationId xmlns:a16="http://schemas.microsoft.com/office/drawing/2014/main" id="{C672A51E-533C-46FD-B50D-6F8244065B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2880"/>
          <a:ext cx="8142742" cy="53187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</xdr:row>
      <xdr:rowOff>0</xdr:rowOff>
    </xdr:from>
    <xdr:to>
      <xdr:col>10</xdr:col>
      <xdr:colOff>220980</xdr:colOff>
      <xdr:row>25</xdr:row>
      <xdr:rowOff>9636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95DB43F-C254-417C-AB12-BD8E1A075B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3520"/>
          <a:ext cx="6781800" cy="311859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5F2F3-8A6B-499A-83FC-6C32D0A2943F}">
  <dimension ref="A2:X39"/>
  <sheetViews>
    <sheetView tabSelected="1" topLeftCell="A4" workbookViewId="0">
      <selection activeCell="A5" sqref="A5"/>
    </sheetView>
  </sheetViews>
  <sheetFormatPr defaultRowHeight="14.4" x14ac:dyDescent="0.3"/>
  <cols>
    <col min="1" max="16384" width="8.88671875" style="237"/>
  </cols>
  <sheetData>
    <row r="2" spans="1:21" ht="21" x14ac:dyDescent="0.4">
      <c r="A2" s="236" t="s">
        <v>431</v>
      </c>
    </row>
    <row r="4" spans="1:21" ht="17.399999999999999" x14ac:dyDescent="0.3">
      <c r="A4" s="238" t="s">
        <v>432</v>
      </c>
    </row>
    <row r="5" spans="1:21" ht="17.399999999999999" x14ac:dyDescent="0.3">
      <c r="A5" s="238"/>
    </row>
    <row r="6" spans="1:21" ht="15.6" x14ac:dyDescent="0.3">
      <c r="A6" s="239" t="s">
        <v>433</v>
      </c>
    </row>
    <row r="7" spans="1:21" x14ac:dyDescent="0.3">
      <c r="A7" s="240" t="s">
        <v>434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</row>
    <row r="8" spans="1:21" x14ac:dyDescent="0.3">
      <c r="A8" s="242" t="s">
        <v>388</v>
      </c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243"/>
      <c r="P8" s="243"/>
    </row>
    <row r="9" spans="1:21" x14ac:dyDescent="0.3">
      <c r="A9" s="244" t="s">
        <v>389</v>
      </c>
      <c r="B9" s="245"/>
      <c r="C9" s="245"/>
      <c r="D9" s="245"/>
      <c r="E9" s="245"/>
      <c r="F9" s="245"/>
      <c r="G9" s="245"/>
      <c r="H9" s="245"/>
      <c r="I9" s="245"/>
      <c r="J9" s="243"/>
      <c r="K9" s="243"/>
      <c r="L9" s="243"/>
      <c r="M9" s="243"/>
      <c r="N9" s="243"/>
      <c r="O9" s="243"/>
      <c r="P9" s="243"/>
    </row>
    <row r="10" spans="1:21" x14ac:dyDescent="0.3">
      <c r="A10" s="244" t="s">
        <v>390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7"/>
      <c r="R10" s="247"/>
      <c r="S10" s="247"/>
      <c r="T10" s="247"/>
      <c r="U10" s="247"/>
    </row>
    <row r="11" spans="1:21" x14ac:dyDescent="0.3">
      <c r="A11" s="242" t="s">
        <v>392</v>
      </c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  <c r="O11" s="243"/>
      <c r="P11" s="243"/>
    </row>
    <row r="12" spans="1:21" x14ac:dyDescent="0.3">
      <c r="A12" s="242" t="s">
        <v>393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</row>
    <row r="13" spans="1:21" x14ac:dyDescent="0.3">
      <c r="A13" s="242" t="s">
        <v>394</v>
      </c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</row>
    <row r="14" spans="1:21" x14ac:dyDescent="0.3">
      <c r="A14" s="242" t="s">
        <v>395</v>
      </c>
      <c r="B14" s="243"/>
      <c r="C14" s="243"/>
      <c r="D14" s="243"/>
      <c r="E14" s="243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</row>
    <row r="15" spans="1:21" x14ac:dyDescent="0.3">
      <c r="A15" s="242" t="s">
        <v>396</v>
      </c>
      <c r="B15" s="243"/>
      <c r="C15" s="243"/>
      <c r="D15" s="243"/>
      <c r="E15" s="243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</row>
    <row r="16" spans="1:21" x14ac:dyDescent="0.3">
      <c r="A16" s="248" t="s">
        <v>397</v>
      </c>
      <c r="B16" s="248"/>
      <c r="C16" s="248"/>
      <c r="D16" s="248"/>
      <c r="E16" s="248"/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</row>
    <row r="17" spans="1:18" x14ac:dyDescent="0.3">
      <c r="A17" s="244" t="s">
        <v>398</v>
      </c>
      <c r="B17" s="245"/>
      <c r="C17" s="245"/>
      <c r="D17" s="245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</row>
    <row r="18" spans="1:18" x14ac:dyDescent="0.3">
      <c r="A18" s="249" t="s">
        <v>399</v>
      </c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</row>
    <row r="19" spans="1:18" x14ac:dyDescent="0.3">
      <c r="A19" s="242" t="s">
        <v>400</v>
      </c>
      <c r="B19" s="243"/>
      <c r="C19" s="243"/>
      <c r="D19" s="243"/>
      <c r="E19" s="243"/>
      <c r="F19" s="243"/>
      <c r="G19" s="243"/>
      <c r="H19" s="243"/>
      <c r="I19" s="243"/>
      <c r="J19" s="243"/>
      <c r="K19" s="243"/>
      <c r="L19" s="243"/>
      <c r="M19" s="243"/>
      <c r="N19" s="243"/>
      <c r="O19" s="243"/>
      <c r="P19" s="243"/>
    </row>
    <row r="20" spans="1:18" x14ac:dyDescent="0.3">
      <c r="A20" s="242" t="s">
        <v>435</v>
      </c>
      <c r="B20" s="243"/>
      <c r="C20" s="243"/>
      <c r="D20" s="243"/>
      <c r="E20" s="243"/>
      <c r="F20" s="243"/>
      <c r="G20" s="243"/>
      <c r="H20" s="243"/>
      <c r="I20" s="243"/>
      <c r="J20" s="243"/>
      <c r="K20" s="243"/>
      <c r="L20" s="243"/>
      <c r="M20" s="243"/>
      <c r="N20" s="243"/>
      <c r="O20" s="243"/>
      <c r="P20" s="243"/>
    </row>
    <row r="21" spans="1:18" x14ac:dyDescent="0.3">
      <c r="A21" s="242" t="s">
        <v>402</v>
      </c>
      <c r="B21" s="243"/>
      <c r="C21" s="243"/>
      <c r="D21" s="243"/>
      <c r="E21" s="243"/>
      <c r="F21" s="243"/>
      <c r="G21" s="243"/>
      <c r="H21" s="243"/>
      <c r="I21" s="243"/>
      <c r="J21" s="243"/>
      <c r="K21" s="243"/>
      <c r="L21" s="243"/>
      <c r="M21" s="243"/>
      <c r="N21" s="243"/>
      <c r="O21" s="243"/>
      <c r="P21" s="243"/>
    </row>
    <row r="22" spans="1:18" x14ac:dyDescent="0.3">
      <c r="A22" s="242" t="s">
        <v>403</v>
      </c>
      <c r="B22" s="243"/>
      <c r="C22" s="243"/>
      <c r="D22" s="243"/>
      <c r="E22" s="243"/>
      <c r="F22" s="243"/>
      <c r="G22" s="243"/>
      <c r="H22" s="243"/>
      <c r="I22" s="243"/>
      <c r="J22" s="243"/>
      <c r="K22" s="243"/>
      <c r="L22" s="243"/>
      <c r="M22" s="243"/>
      <c r="N22" s="243"/>
      <c r="O22" s="243"/>
      <c r="P22" s="243"/>
    </row>
    <row r="23" spans="1:18" x14ac:dyDescent="0.3">
      <c r="A23" s="240" t="s">
        <v>436</v>
      </c>
      <c r="B23" s="241"/>
      <c r="C23" s="241"/>
      <c r="D23" s="241"/>
      <c r="E23" s="241"/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</row>
    <row r="24" spans="1:18" x14ac:dyDescent="0.3">
      <c r="A24" s="244" t="s">
        <v>437</v>
      </c>
      <c r="B24" s="245"/>
      <c r="C24" s="245"/>
      <c r="D24" s="245"/>
      <c r="E24" s="245"/>
      <c r="F24" s="245"/>
      <c r="G24" s="245"/>
      <c r="H24" s="245"/>
      <c r="I24" s="245"/>
      <c r="J24" s="245"/>
      <c r="K24" s="245"/>
      <c r="L24" s="245"/>
      <c r="M24" s="245"/>
      <c r="N24" s="245"/>
      <c r="O24" s="243"/>
      <c r="P24" s="243"/>
    </row>
    <row r="25" spans="1:18" x14ac:dyDescent="0.3">
      <c r="A25" s="244" t="s">
        <v>407</v>
      </c>
      <c r="B25" s="245"/>
      <c r="C25" s="245"/>
      <c r="D25" s="245"/>
      <c r="E25" s="245"/>
      <c r="F25" s="245"/>
      <c r="G25" s="245"/>
      <c r="H25" s="245"/>
      <c r="I25" s="245"/>
      <c r="J25" s="243"/>
      <c r="K25" s="243"/>
      <c r="L25" s="243"/>
      <c r="M25" s="243"/>
      <c r="N25" s="243"/>
      <c r="O25" s="243"/>
      <c r="P25" s="243"/>
    </row>
    <row r="26" spans="1:18" x14ac:dyDescent="0.3">
      <c r="A26" s="242" t="s">
        <v>408</v>
      </c>
      <c r="B26" s="243"/>
      <c r="C26" s="243"/>
      <c r="D26" s="243"/>
      <c r="E26" s="243"/>
      <c r="F26" s="243"/>
      <c r="G26" s="243"/>
      <c r="H26" s="243"/>
      <c r="I26" s="243"/>
      <c r="J26" s="243"/>
      <c r="K26" s="243"/>
      <c r="L26" s="243"/>
      <c r="M26" s="243"/>
      <c r="N26" s="243"/>
      <c r="O26" s="243"/>
      <c r="P26" s="243"/>
    </row>
    <row r="27" spans="1:18" x14ac:dyDescent="0.3">
      <c r="A27" s="242" t="s">
        <v>409</v>
      </c>
      <c r="B27" s="243"/>
      <c r="C27" s="243"/>
      <c r="D27" s="243"/>
      <c r="E27" s="243"/>
      <c r="F27" s="243"/>
      <c r="G27" s="243"/>
      <c r="H27" s="243"/>
      <c r="I27" s="243"/>
      <c r="J27" s="243"/>
      <c r="K27" s="243"/>
      <c r="L27" s="243"/>
      <c r="M27" s="243"/>
      <c r="N27" s="243"/>
      <c r="O27" s="243"/>
      <c r="P27" s="243"/>
    </row>
    <row r="28" spans="1:18" x14ac:dyDescent="0.3">
      <c r="A28" s="244" t="s">
        <v>438</v>
      </c>
      <c r="B28" s="246"/>
      <c r="C28" s="246"/>
      <c r="D28" s="246"/>
      <c r="E28" s="246"/>
      <c r="F28" s="246"/>
      <c r="G28" s="246"/>
      <c r="H28" s="246"/>
      <c r="I28" s="246"/>
      <c r="J28" s="246"/>
      <c r="K28" s="246"/>
      <c r="L28" s="246"/>
      <c r="M28" s="246"/>
      <c r="N28" s="246"/>
      <c r="O28" s="246"/>
      <c r="P28" s="246"/>
      <c r="Q28" s="247"/>
      <c r="R28" s="247"/>
    </row>
    <row r="29" spans="1:18" x14ac:dyDescent="0.3">
      <c r="A29" s="244" t="s">
        <v>411</v>
      </c>
      <c r="B29" s="245"/>
      <c r="C29" s="245"/>
      <c r="D29" s="245"/>
      <c r="E29" s="245"/>
      <c r="F29" s="245"/>
      <c r="G29" s="245"/>
      <c r="H29" s="245"/>
      <c r="I29" s="245"/>
      <c r="J29" s="245"/>
      <c r="K29" s="245"/>
      <c r="L29" s="243"/>
      <c r="M29" s="243"/>
      <c r="N29" s="243"/>
      <c r="O29" s="243"/>
      <c r="P29" s="243"/>
    </row>
    <row r="30" spans="1:18" x14ac:dyDescent="0.3">
      <c r="A30" s="250" t="s">
        <v>412</v>
      </c>
      <c r="B30" s="243"/>
      <c r="C30" s="243"/>
      <c r="D30" s="243"/>
      <c r="E30" s="243"/>
      <c r="F30" s="243"/>
      <c r="G30" s="243"/>
      <c r="H30" s="243"/>
      <c r="I30" s="243"/>
      <c r="J30" s="243"/>
      <c r="K30" s="243"/>
      <c r="L30" s="243"/>
      <c r="M30" s="243"/>
      <c r="N30" s="243"/>
      <c r="O30" s="243"/>
      <c r="P30" s="243"/>
    </row>
    <row r="31" spans="1:18" x14ac:dyDescent="0.3">
      <c r="A31" s="242" t="s">
        <v>439</v>
      </c>
      <c r="B31" s="243"/>
      <c r="C31" s="243"/>
      <c r="D31" s="243"/>
      <c r="E31" s="243"/>
      <c r="F31" s="243"/>
      <c r="G31" s="243"/>
      <c r="H31" s="243"/>
      <c r="I31" s="243"/>
      <c r="J31" s="243"/>
      <c r="K31" s="243"/>
      <c r="L31" s="243"/>
      <c r="M31" s="243"/>
      <c r="N31" s="243"/>
      <c r="O31" s="243"/>
      <c r="P31" s="243"/>
    </row>
    <row r="32" spans="1:18" x14ac:dyDescent="0.3">
      <c r="A32" s="242" t="s">
        <v>414</v>
      </c>
      <c r="B32" s="243"/>
      <c r="C32" s="243"/>
      <c r="D32" s="243"/>
      <c r="E32" s="243"/>
      <c r="F32" s="243"/>
      <c r="G32" s="243"/>
      <c r="H32" s="243"/>
      <c r="I32" s="243"/>
      <c r="J32" s="243"/>
      <c r="K32" s="243"/>
      <c r="L32" s="243"/>
      <c r="M32" s="243"/>
      <c r="N32" s="243"/>
      <c r="O32" s="243"/>
      <c r="P32" s="243"/>
    </row>
    <row r="33" spans="1:24" x14ac:dyDescent="0.3">
      <c r="A33" s="242" t="s">
        <v>415</v>
      </c>
      <c r="B33" s="243"/>
      <c r="C33" s="243"/>
      <c r="D33" s="243"/>
      <c r="E33" s="243"/>
      <c r="F33" s="243"/>
      <c r="G33" s="243"/>
      <c r="H33" s="243"/>
      <c r="I33" s="243"/>
      <c r="J33" s="243"/>
      <c r="K33" s="243"/>
      <c r="L33" s="243"/>
      <c r="M33" s="243"/>
      <c r="N33" s="243"/>
      <c r="O33" s="243"/>
      <c r="P33" s="243"/>
    </row>
    <row r="34" spans="1:24" x14ac:dyDescent="0.3">
      <c r="A34" s="244" t="s">
        <v>416</v>
      </c>
      <c r="B34" s="245"/>
      <c r="C34" s="245"/>
      <c r="D34" s="245"/>
      <c r="E34" s="245"/>
      <c r="F34" s="245"/>
      <c r="G34" s="245"/>
      <c r="H34" s="245"/>
      <c r="I34" s="245"/>
      <c r="J34" s="245"/>
      <c r="K34" s="245"/>
      <c r="L34" s="243"/>
      <c r="M34" s="243"/>
      <c r="N34" s="243"/>
      <c r="O34" s="243"/>
      <c r="P34" s="243"/>
    </row>
    <row r="35" spans="1:24" x14ac:dyDescent="0.3">
      <c r="A35" s="244" t="s">
        <v>417</v>
      </c>
      <c r="B35" s="245"/>
      <c r="C35" s="245"/>
      <c r="D35" s="245"/>
      <c r="E35" s="245"/>
      <c r="F35" s="245"/>
      <c r="G35" s="245"/>
      <c r="H35" s="245"/>
      <c r="I35" s="245"/>
      <c r="J35" s="245"/>
      <c r="K35" s="245"/>
      <c r="L35" s="243"/>
      <c r="M35" s="243"/>
      <c r="N35" s="243"/>
      <c r="O35" s="243"/>
      <c r="P35" s="243"/>
    </row>
    <row r="36" spans="1:24" x14ac:dyDescent="0.3">
      <c r="A36" s="244" t="s">
        <v>425</v>
      </c>
      <c r="B36" s="246"/>
      <c r="C36" s="246"/>
      <c r="D36" s="246"/>
      <c r="E36" s="246"/>
      <c r="F36" s="246"/>
      <c r="G36" s="246"/>
      <c r="H36" s="246"/>
      <c r="I36" s="246"/>
      <c r="J36" s="246"/>
      <c r="K36" s="246"/>
      <c r="L36" s="246"/>
      <c r="M36" s="246"/>
      <c r="N36" s="246"/>
      <c r="O36" s="246"/>
      <c r="P36" s="246"/>
      <c r="Q36" s="247"/>
      <c r="R36" s="247"/>
      <c r="S36" s="247"/>
      <c r="T36" s="247"/>
      <c r="U36" s="247"/>
      <c r="V36" s="247"/>
      <c r="W36" s="247"/>
      <c r="X36" s="247"/>
    </row>
    <row r="37" spans="1:24" x14ac:dyDescent="0.3">
      <c r="A37" s="242" t="s">
        <v>418</v>
      </c>
      <c r="B37" s="243"/>
      <c r="C37" s="243"/>
      <c r="D37" s="243"/>
      <c r="E37" s="243"/>
      <c r="F37" s="243"/>
      <c r="G37" s="243"/>
      <c r="H37" s="243"/>
      <c r="I37" s="243"/>
      <c r="J37" s="243"/>
      <c r="K37" s="243"/>
      <c r="L37" s="243"/>
      <c r="M37" s="243"/>
      <c r="N37" s="243"/>
      <c r="O37" s="243"/>
      <c r="P37" s="243"/>
    </row>
    <row r="38" spans="1:24" x14ac:dyDescent="0.3">
      <c r="A38" s="242" t="s">
        <v>419</v>
      </c>
      <c r="B38" s="243"/>
      <c r="C38" s="243"/>
      <c r="D38" s="243"/>
      <c r="E38" s="243"/>
      <c r="F38" s="243"/>
      <c r="G38" s="243"/>
      <c r="H38" s="243"/>
      <c r="I38" s="243"/>
      <c r="J38" s="243"/>
      <c r="K38" s="243"/>
      <c r="L38" s="243"/>
      <c r="M38" s="243"/>
      <c r="N38" s="243"/>
      <c r="O38" s="243"/>
      <c r="P38" s="243"/>
    </row>
    <row r="39" spans="1:24" x14ac:dyDescent="0.3">
      <c r="A39" s="242" t="s">
        <v>420</v>
      </c>
      <c r="B39" s="243"/>
      <c r="C39" s="243"/>
      <c r="D39" s="243"/>
      <c r="E39" s="243"/>
      <c r="F39" s="243"/>
      <c r="G39" s="243"/>
      <c r="H39" s="243"/>
      <c r="I39" s="243"/>
      <c r="J39" s="243"/>
      <c r="K39" s="243"/>
      <c r="L39" s="243"/>
      <c r="M39" s="243"/>
      <c r="N39" s="243"/>
      <c r="O39" s="243"/>
      <c r="P39" s="243"/>
    </row>
  </sheetData>
  <mergeCells count="33">
    <mergeCell ref="A37:P37"/>
    <mergeCell ref="A38:P38"/>
    <mergeCell ref="A39:P39"/>
    <mergeCell ref="A31:P31"/>
    <mergeCell ref="A32:P32"/>
    <mergeCell ref="A33:P33"/>
    <mergeCell ref="A34:P34"/>
    <mergeCell ref="A35:P35"/>
    <mergeCell ref="A36:P36"/>
    <mergeCell ref="A25:P25"/>
    <mergeCell ref="A26:P26"/>
    <mergeCell ref="A27:P27"/>
    <mergeCell ref="A28:P28"/>
    <mergeCell ref="A29:P29"/>
    <mergeCell ref="A30:P30"/>
    <mergeCell ref="A19:P19"/>
    <mergeCell ref="A20:P20"/>
    <mergeCell ref="A21:P21"/>
    <mergeCell ref="A22:P22"/>
    <mergeCell ref="A23:Q23"/>
    <mergeCell ref="A24:P24"/>
    <mergeCell ref="A13:P13"/>
    <mergeCell ref="A14:P14"/>
    <mergeCell ref="A15:P15"/>
    <mergeCell ref="A16:P16"/>
    <mergeCell ref="A17:P17"/>
    <mergeCell ref="A18:P18"/>
    <mergeCell ref="A7:Q7"/>
    <mergeCell ref="A8:P8"/>
    <mergeCell ref="A9:P9"/>
    <mergeCell ref="A10:P10"/>
    <mergeCell ref="A11:P11"/>
    <mergeCell ref="A12:P12"/>
  </mergeCells>
  <hyperlinks>
    <hyperlink ref="A8:P8" location="'3.5.1_Tab.1'!A1" display="Tab. 3.5.1.1 Výměra lesní půdy k 31. 12., 1980–2019" xr:uid="{5FC4C44F-5663-4F72-8316-8767DDF3473C}"/>
    <hyperlink ref="A9:P9" location="'3.5.1_Tab.2'!A1" display="Tab. 3.5.1.2 Lesy v jednotlivých krajích k 31. 12. 2019" xr:uid="{94FEBE33-DD7E-4C88-9957-BE493E0FA0DC}"/>
    <hyperlink ref="A10:P10" location="'3.5.1_Tab.3'!A1" display="Tab. 3.5.1.3 Druhová skladba lesů ČR, 1950–2019" xr:uid="{17DB6ADA-34B9-4C69-B206-7F4A5783E4AA}"/>
    <hyperlink ref="A11:P11" location="'3.5.1_Tab.4'!A1" display="Tab. 3.5.1.4 Rekonstruovaná přirozená, současná a doporučená skladba lesů v r. 2019" xr:uid="{F1544294-0EF8-44BF-9C9C-2628874DA1F1}"/>
    <hyperlink ref="A12:P12" location="'3.5.1_Tab.5'!A1" display="Tab. 3.5.1.5 Věková struktura porostů, 1920–2019" xr:uid="{E3CB537C-BC69-49BC-AFA9-D42FCBC49709}"/>
    <hyperlink ref="A13:P13" location="'3.5.1_Tab.6'!A1" display="Tab. 3.5.1.6 Kategorizace lesů v r. 2019" xr:uid="{BDA5B849-F723-4CCD-A3C7-F7A9E658BCE2}"/>
    <hyperlink ref="A14:P14" location="'3.5.1_Tab.7'!A1" display="Tab. 3.5.1.7 Rozloha a vlastnické poměry lesů k 31. 12., 1990–2019" xr:uid="{AE99CAE0-36D6-46AE-BFCC-4F30822E587C}"/>
    <hyperlink ref="A15:P15" location="'3.5.1_Tab.8'!A1" display="Tab. 3.5.1.8 Vývoj poškození lesních porostů defoliací, 2001–2019" xr:uid="{942EEBE7-3BBF-471F-9E2D-86EED03AC240}"/>
    <hyperlink ref="A16:P16" location="'3.5.1_Tab.9'!A1" display="Tab. 3.5.1.9 Poškození základních druhů dřevin defoliací v r. 2019" xr:uid="{0A745C52-DCE8-450E-BF91-B56A743968EF}"/>
    <hyperlink ref="A17:P17" location="'3.5.1_Tab.10'!A1" display="Tab. 3.5.1.10 Lesní požáry v krajích v r. 2019" xr:uid="{B6AD67C2-B31D-44B3-843D-203E488F8A8B}"/>
    <hyperlink ref="A18:P18" location="'3.5.1_Tab.11'!A1" display="Tab. 3.5.1.11 Plocha lesních požárů dle druhu lesa v r. 2019" xr:uid="{578EE865-DBE6-4924-95D0-EB264E25D6FD}"/>
    <hyperlink ref="A19:P19" location="'3.5.1_Tab.12'!A1" display="Tab. 3.5.1.12 Poškození porostů hmyzem, 2006–2019" xr:uid="{47913D51-3D39-40BF-8852-38B2ED7056C6}"/>
    <hyperlink ref="A20:P20" location="'3.5.1_Tab.13'!A1" display="Tab. 3.5.1.13 Evidované objemy smrkového dřeva napadeného kůrovci, 1981–2019" xr:uid="{0EFC3F18-CD25-4E93-8763-79B2BCF3F440}"/>
    <hyperlink ref="A21:P21" location="'3.5.1_Tab.14'!A1" display="Tab. 3.5.1.14 Poškození porostů hlodavci, 2006–2019" xr:uid="{7350572A-0AAD-4DF7-B3A0-121F5D0AEF77}"/>
    <hyperlink ref="A22:P22" location="'3.5.1_Obr.1'!A1" display="Obr. 3.5.1.1 Evidované kůrovcové dříví ve smrkových porostech v r. 2019" xr:uid="{108C9013-D9B8-4665-962B-1D3C42636529}"/>
    <hyperlink ref="A24:P24" location="'3.5.2_Tab.1'!A1" display="Tab. 3.5.2.1 Obnova lesa, 1970–2019" xr:uid="{9E9B3CE0-1835-4FD5-A932-6361A59F87F1}"/>
    <hyperlink ref="A25:P25" location="'3.5.2_Tab.2'!A1" display="Tab. 3.5.2.2 Zalesňování a přirozená obnova dle krajů v r. 2019" xr:uid="{EC4E1095-F86A-4E62-A461-9FEDEFBC10EC}"/>
    <hyperlink ref="A26:P26" location="'3.5.2_Tab.3'!A1" display="Tab. 3.5.2.3 Bilance holin, 2004–2019" xr:uid="{74D268FC-834C-4FE5-A35E-48C70A1D616D}"/>
    <hyperlink ref="A27:P27" location="'3.5.2_Tab.4'!A1" display="Tab. 3.5.2.4 Rozsah provedených výchovných zásahů, 2006–2019" xr:uid="{E252A63D-0B47-4DDC-9810-5F3C0B26E0F4}"/>
    <hyperlink ref="A28:P28" location="'3.5.2_Tab.5'!A1" display="Tab. 3.5.2.5 Těžba dřeva, 1970–2019" xr:uid="{B6893CEF-E192-4B7A-BAB3-0946EEA60A61}"/>
    <hyperlink ref="A29:P29" location="'3.5.2_Tab.6'!A1" display="Tab. 3.5.2.6 Těžba dřeva dle krajů v r. 2019" xr:uid="{89408743-3A9F-497D-B21C-58ACE8FE4A40}"/>
    <hyperlink ref="A30:P30" location="'3.5.2_Tab.7'!A1" display="Tab. 3.5.2.7 Rozloha lesů s pasečným a výběrným způsobem hospodaření, 2005–2019" xr:uid="{3E81D592-F8E0-46C5-8078-A6806EE4D943}"/>
    <hyperlink ref="A31:P31" location="'3.5.2_Tab.8'!A1" display="Tab. 3.5.2.8 Porovnání celkového průměrného přírůstu (CPP) s realizovanými těžbami dřeva, 1970–2019" xr:uid="{503C5984-BA76-4028-BE17-2F173A9A4B76}"/>
    <hyperlink ref="A32:P32" location="'3.5.2_Tab.9_Obr.1'!A1" display="Tab. 3.5.2.9 Celková zásoba dřeva v lesích ČR, 1930–2019" xr:uid="{5BCCF4A7-6812-4065-A7DC-A417458A4ED3}"/>
    <hyperlink ref="A33:P33" location="'3.5.2_Tab.9_Obr.1'!A1" display="Obr. 3.5.2.1 Celkové porostní zásoby dřeva v lesích ČR, 1930–2019" xr:uid="{12EB0440-EF05-4D1A-B901-E41645F9D3FD}"/>
    <hyperlink ref="A34:P34" location="'3.5.2_Tab.10'!A1" display="Tab. 3.5.2.10 Vývoj přírůstků a úbytků udělených certifikací FSC, 2005–2019" xr:uid="{C0AFE05F-B9AE-495F-BFDD-D66C51E22B03}"/>
    <hyperlink ref="A35:P35" location="'3.5.2_Tab.11'!A1" display="Tab. 3.5.2.11 Vývoj přírůstků a úbytků udělených certifikací PEFC, 2005–2019" xr:uid="{369B2260-773B-46D9-9203-FD5F4B0BF9DD}"/>
    <hyperlink ref="A36:P36" location="'3.5.2_Tab.12'!A1" display="Tab. 3.5.2.12 Pohyb zboží přes hranice ČR vybraných komodit surového i zpracovaného dřeva, 2006–2019" xr:uid="{86D39065-EA85-4CBF-98E9-51A1EB3A522E}"/>
    <hyperlink ref="A37:P37" location="'3.5.2_Tab.13'!A1" display="Tab. 3.5.2.13 Podpory lesního hospodářství, 2001–2019" xr:uid="{EE122E65-2AA0-4B87-94AF-55490D8F0C5D}"/>
    <hyperlink ref="A38:P38" location="'3.5.2_Tab.14'!A1" display="Tab. 3.5.2.14 Zalesnění zemědělské půdy dotované v rámci restrukturalizace rostlinné výroby, 2010–2019" xr:uid="{0DB259A4-6267-4FC4-84E3-A073E3A3B8DC}"/>
    <hyperlink ref="A39:P39" location="'3.5.2_Tab.15'!A1" display="Tab. 3.5.2.15 Stav a lov zvěře, 1970–2019" xr:uid="{672DD6DF-46AE-40A1-B5D3-5BB8FD747409}"/>
  </hyperlinks>
  <pageMargins left="0.7" right="0.7" top="0.78740157499999996" bottom="0.78740157499999996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5"/>
  <sheetViews>
    <sheetView workbookViewId="0"/>
  </sheetViews>
  <sheetFormatPr defaultRowHeight="14.4" x14ac:dyDescent="0.3"/>
  <cols>
    <col min="3" max="8" width="10.6640625" customWidth="1"/>
  </cols>
  <sheetData>
    <row r="1" spans="1:8" ht="15" thickBot="1" x14ac:dyDescent="0.35">
      <c r="A1" s="11" t="s">
        <v>397</v>
      </c>
    </row>
    <row r="2" spans="1:8" ht="27.75" customHeight="1" thickBot="1" x14ac:dyDescent="0.35">
      <c r="A2" s="180" t="s">
        <v>143</v>
      </c>
      <c r="B2" s="182"/>
      <c r="C2" s="67" t="s">
        <v>138</v>
      </c>
      <c r="D2" s="67" t="s">
        <v>184</v>
      </c>
      <c r="E2" s="67" t="s">
        <v>185</v>
      </c>
      <c r="F2" s="68" t="s">
        <v>186</v>
      </c>
      <c r="G2" s="68" t="s">
        <v>187</v>
      </c>
      <c r="H2" s="67" t="s">
        <v>188</v>
      </c>
    </row>
    <row r="3" spans="1:8" ht="15" thickBot="1" x14ac:dyDescent="0.35">
      <c r="A3" s="198" t="s">
        <v>141</v>
      </c>
      <c r="B3" s="25" t="s">
        <v>144</v>
      </c>
      <c r="C3" s="30" t="s">
        <v>145</v>
      </c>
      <c r="D3" s="156">
        <v>61.1</v>
      </c>
      <c r="E3" s="58">
        <v>26.9</v>
      </c>
      <c r="F3" s="58">
        <v>7.7</v>
      </c>
      <c r="G3" s="58">
        <v>0.6</v>
      </c>
      <c r="H3" s="58">
        <v>3.7</v>
      </c>
    </row>
    <row r="4" spans="1:8" ht="15" thickBot="1" x14ac:dyDescent="0.35">
      <c r="A4" s="198"/>
      <c r="B4" s="25" t="s">
        <v>146</v>
      </c>
      <c r="C4" s="30" t="s">
        <v>145</v>
      </c>
      <c r="D4" s="148">
        <v>2.9</v>
      </c>
      <c r="E4" s="46">
        <v>13.2</v>
      </c>
      <c r="F4" s="46">
        <v>77.5</v>
      </c>
      <c r="G4" s="46">
        <v>6.1</v>
      </c>
      <c r="H4" s="46">
        <v>0.3</v>
      </c>
    </row>
    <row r="5" spans="1:8" ht="15" thickBot="1" x14ac:dyDescent="0.35">
      <c r="A5" s="198"/>
      <c r="B5" s="25" t="s">
        <v>147</v>
      </c>
      <c r="C5" s="30" t="s">
        <v>145</v>
      </c>
      <c r="D5" s="148">
        <v>16.5</v>
      </c>
      <c r="E5" s="46">
        <v>53.9</v>
      </c>
      <c r="F5" s="46">
        <v>27.8</v>
      </c>
      <c r="G5" s="46">
        <v>1.7</v>
      </c>
      <c r="H5" s="46">
        <v>0</v>
      </c>
    </row>
    <row r="6" spans="1:8" ht="15" thickBot="1" x14ac:dyDescent="0.35">
      <c r="A6" s="198"/>
      <c r="B6" s="32" t="s">
        <v>148</v>
      </c>
      <c r="C6" s="30" t="s">
        <v>145</v>
      </c>
      <c r="D6" s="148">
        <v>29</v>
      </c>
      <c r="E6" s="46">
        <v>50.5</v>
      </c>
      <c r="F6" s="46">
        <v>20.6</v>
      </c>
      <c r="G6" s="46">
        <v>0</v>
      </c>
      <c r="H6" s="46">
        <v>0</v>
      </c>
    </row>
    <row r="7" spans="1:8" ht="15" thickBot="1" x14ac:dyDescent="0.35">
      <c r="A7" s="198"/>
      <c r="B7" s="25" t="s">
        <v>144</v>
      </c>
      <c r="C7" s="33" t="s">
        <v>149</v>
      </c>
      <c r="D7" s="148">
        <v>2.7</v>
      </c>
      <c r="E7" s="46">
        <v>29.3</v>
      </c>
      <c r="F7" s="46">
        <v>59.5</v>
      </c>
      <c r="G7" s="46">
        <v>4.9000000000000004</v>
      </c>
      <c r="H7" s="46">
        <v>3.7</v>
      </c>
    </row>
    <row r="8" spans="1:8" ht="15" thickBot="1" x14ac:dyDescent="0.35">
      <c r="A8" s="198"/>
      <c r="B8" s="25" t="s">
        <v>146</v>
      </c>
      <c r="C8" s="33" t="s">
        <v>149</v>
      </c>
      <c r="D8" s="148">
        <v>1.2</v>
      </c>
      <c r="E8" s="46">
        <v>5.3</v>
      </c>
      <c r="F8" s="46">
        <v>72.099999999999994</v>
      </c>
      <c r="G8" s="46">
        <v>17.8</v>
      </c>
      <c r="H8" s="46">
        <v>3.6</v>
      </c>
    </row>
    <row r="9" spans="1:8" ht="15" thickBot="1" x14ac:dyDescent="0.35">
      <c r="A9" s="198"/>
      <c r="B9" s="25" t="s">
        <v>147</v>
      </c>
      <c r="C9" s="33" t="s">
        <v>149</v>
      </c>
      <c r="D9" s="148">
        <v>0.5</v>
      </c>
      <c r="E9" s="46">
        <v>14.8</v>
      </c>
      <c r="F9" s="46">
        <v>75.400000000000006</v>
      </c>
      <c r="G9" s="46">
        <v>5.8</v>
      </c>
      <c r="H9" s="46">
        <v>3.4</v>
      </c>
    </row>
    <row r="10" spans="1:8" ht="15" thickBot="1" x14ac:dyDescent="0.35">
      <c r="A10" s="199"/>
      <c r="B10" s="32" t="s">
        <v>148</v>
      </c>
      <c r="C10" s="33" t="s">
        <v>149</v>
      </c>
      <c r="D10" s="148">
        <v>0</v>
      </c>
      <c r="E10" s="46">
        <v>41.7</v>
      </c>
      <c r="F10" s="46">
        <v>56.9</v>
      </c>
      <c r="G10" s="46">
        <v>1.4</v>
      </c>
      <c r="H10" s="46">
        <v>0</v>
      </c>
    </row>
    <row r="11" spans="1:8" ht="15" thickBot="1" x14ac:dyDescent="0.35">
      <c r="A11" s="200" t="s">
        <v>142</v>
      </c>
      <c r="B11" s="25" t="s">
        <v>150</v>
      </c>
      <c r="C11" s="30" t="s">
        <v>145</v>
      </c>
      <c r="D11" s="148">
        <v>13.8</v>
      </c>
      <c r="E11" s="46">
        <v>37</v>
      </c>
      <c r="F11" s="46">
        <v>43.3</v>
      </c>
      <c r="G11" s="46">
        <v>5.7</v>
      </c>
      <c r="H11" s="46">
        <v>0.3</v>
      </c>
    </row>
    <row r="12" spans="1:8" ht="15" thickBot="1" x14ac:dyDescent="0.35">
      <c r="A12" s="198"/>
      <c r="B12" s="25" t="s">
        <v>151</v>
      </c>
      <c r="C12" s="30" t="s">
        <v>145</v>
      </c>
      <c r="D12" s="148">
        <v>49.4</v>
      </c>
      <c r="E12" s="46">
        <v>45.2</v>
      </c>
      <c r="F12" s="46">
        <v>4.0999999999999996</v>
      </c>
      <c r="G12" s="46">
        <v>0</v>
      </c>
      <c r="H12" s="46">
        <v>1.3</v>
      </c>
    </row>
    <row r="13" spans="1:8" ht="15" thickBot="1" x14ac:dyDescent="0.35">
      <c r="A13" s="198"/>
      <c r="B13" s="25" t="s">
        <v>150</v>
      </c>
      <c r="C13" s="33" t="s">
        <v>149</v>
      </c>
      <c r="D13" s="148">
        <v>0.7</v>
      </c>
      <c r="E13" s="46">
        <v>19.600000000000001</v>
      </c>
      <c r="F13" s="46">
        <v>70.8</v>
      </c>
      <c r="G13" s="46">
        <v>6.6</v>
      </c>
      <c r="H13" s="46">
        <v>2.2000000000000002</v>
      </c>
    </row>
    <row r="14" spans="1:8" ht="15" thickBot="1" x14ac:dyDescent="0.35">
      <c r="A14" s="199"/>
      <c r="B14" s="25" t="s">
        <v>151</v>
      </c>
      <c r="C14" s="33" t="s">
        <v>149</v>
      </c>
      <c r="D14" s="148">
        <v>23.8</v>
      </c>
      <c r="E14" s="46">
        <v>66.2</v>
      </c>
      <c r="F14" s="46">
        <v>9.8000000000000007</v>
      </c>
      <c r="G14" s="46">
        <v>0.2</v>
      </c>
      <c r="H14" s="46">
        <v>0</v>
      </c>
    </row>
    <row r="15" spans="1:8" x14ac:dyDescent="0.3">
      <c r="A15" s="10" t="s">
        <v>405</v>
      </c>
    </row>
  </sheetData>
  <mergeCells count="3">
    <mergeCell ref="A2:B2"/>
    <mergeCell ref="A3:A10"/>
    <mergeCell ref="A11:A14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8"/>
  <sheetViews>
    <sheetView workbookViewId="0">
      <selection sqref="A1:D1"/>
    </sheetView>
  </sheetViews>
  <sheetFormatPr defaultRowHeight="14.4" x14ac:dyDescent="0.3"/>
  <cols>
    <col min="1" max="1" width="15.6640625" style="45" customWidth="1"/>
  </cols>
  <sheetData>
    <row r="1" spans="1:4" ht="15" thickBot="1" x14ac:dyDescent="0.35">
      <c r="A1" s="202" t="s">
        <v>398</v>
      </c>
      <c r="B1" s="203"/>
      <c r="C1" s="203"/>
      <c r="D1" s="204"/>
    </row>
    <row r="2" spans="1:4" ht="15" thickBot="1" x14ac:dyDescent="0.35">
      <c r="A2" s="2" t="s">
        <v>152</v>
      </c>
      <c r="B2" s="3" t="s">
        <v>153</v>
      </c>
      <c r="C2" s="3" t="s">
        <v>1</v>
      </c>
    </row>
    <row r="3" spans="1:4" ht="15" thickBot="1" x14ac:dyDescent="0.35">
      <c r="A3" s="15" t="s">
        <v>154</v>
      </c>
      <c r="B3" s="134">
        <v>3</v>
      </c>
      <c r="C3" s="58">
        <v>0.6</v>
      </c>
    </row>
    <row r="4" spans="1:4" ht="15" thickBot="1" x14ac:dyDescent="0.35">
      <c r="A4" s="15" t="s">
        <v>22</v>
      </c>
      <c r="B4" s="48">
        <v>186</v>
      </c>
      <c r="C4" s="46">
        <v>30.1</v>
      </c>
    </row>
    <row r="5" spans="1:4" ht="15" thickBot="1" x14ac:dyDescent="0.35">
      <c r="A5" s="15" t="s">
        <v>23</v>
      </c>
      <c r="B5" s="48">
        <v>129</v>
      </c>
      <c r="C5" s="46">
        <v>38</v>
      </c>
    </row>
    <row r="6" spans="1:4" ht="15" thickBot="1" x14ac:dyDescent="0.35">
      <c r="A6" s="15" t="s">
        <v>24</v>
      </c>
      <c r="B6" s="48">
        <v>91</v>
      </c>
      <c r="C6" s="46">
        <v>14.6</v>
      </c>
    </row>
    <row r="7" spans="1:4" ht="15" thickBot="1" x14ac:dyDescent="0.35">
      <c r="A7" s="15" t="s">
        <v>25</v>
      </c>
      <c r="B7" s="48">
        <v>130</v>
      </c>
      <c r="C7" s="46">
        <v>23.9</v>
      </c>
    </row>
    <row r="8" spans="1:4" ht="15" thickBot="1" x14ac:dyDescent="0.35">
      <c r="A8" s="15" t="s">
        <v>26</v>
      </c>
      <c r="B8" s="48">
        <v>193</v>
      </c>
      <c r="C8" s="46">
        <v>10.9</v>
      </c>
    </row>
    <row r="9" spans="1:4" ht="15" thickBot="1" x14ac:dyDescent="0.35">
      <c r="A9" s="15" t="s">
        <v>27</v>
      </c>
      <c r="B9" s="48">
        <v>82</v>
      </c>
      <c r="C9" s="46">
        <v>40</v>
      </c>
    </row>
    <row r="10" spans="1:4" ht="15" thickBot="1" x14ac:dyDescent="0.35">
      <c r="A10" s="15" t="s">
        <v>28</v>
      </c>
      <c r="B10" s="48">
        <v>44</v>
      </c>
      <c r="C10" s="46">
        <v>28.3</v>
      </c>
    </row>
    <row r="11" spans="1:4" ht="15" thickBot="1" x14ac:dyDescent="0.35">
      <c r="A11" s="15" t="s">
        <v>29</v>
      </c>
      <c r="B11" s="48">
        <v>63</v>
      </c>
      <c r="C11" s="46">
        <v>8.1</v>
      </c>
    </row>
    <row r="12" spans="1:4" ht="15" thickBot="1" x14ac:dyDescent="0.35">
      <c r="A12" s="15" t="s">
        <v>30</v>
      </c>
      <c r="B12" s="48">
        <v>174</v>
      </c>
      <c r="C12" s="46">
        <v>25.3</v>
      </c>
    </row>
    <row r="13" spans="1:4" ht="15" thickBot="1" x14ac:dyDescent="0.35">
      <c r="A13" s="15" t="s">
        <v>31</v>
      </c>
      <c r="B13" s="48">
        <v>261</v>
      </c>
      <c r="C13" s="46">
        <v>48</v>
      </c>
    </row>
    <row r="14" spans="1:4" ht="15" thickBot="1" x14ac:dyDescent="0.35">
      <c r="A14" s="15" t="s">
        <v>32</v>
      </c>
      <c r="B14" s="48">
        <v>233</v>
      </c>
      <c r="C14" s="46">
        <v>159.9</v>
      </c>
    </row>
    <row r="15" spans="1:4" ht="15" thickBot="1" x14ac:dyDescent="0.35">
      <c r="A15" s="15" t="s">
        <v>33</v>
      </c>
      <c r="B15" s="48">
        <v>301</v>
      </c>
      <c r="C15" s="46">
        <v>70</v>
      </c>
    </row>
    <row r="16" spans="1:4" ht="15" thickBot="1" x14ac:dyDescent="0.35">
      <c r="A16" s="15" t="s">
        <v>34</v>
      </c>
      <c r="B16" s="48">
        <v>73</v>
      </c>
      <c r="C16" s="46">
        <v>22.2</v>
      </c>
    </row>
    <row r="17" spans="1:3" ht="15" thickBot="1" x14ac:dyDescent="0.35">
      <c r="A17" s="15" t="s">
        <v>386</v>
      </c>
      <c r="B17" s="127">
        <v>1963</v>
      </c>
      <c r="C17" s="46">
        <v>519.9</v>
      </c>
    </row>
    <row r="18" spans="1:3" x14ac:dyDescent="0.3">
      <c r="A18" s="201" t="s">
        <v>155</v>
      </c>
      <c r="B18" s="164"/>
      <c r="C18" s="164"/>
    </row>
  </sheetData>
  <mergeCells count="2">
    <mergeCell ref="A18:C18"/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8"/>
  <sheetViews>
    <sheetView workbookViewId="0"/>
  </sheetViews>
  <sheetFormatPr defaultRowHeight="14.4" x14ac:dyDescent="0.3"/>
  <cols>
    <col min="1" max="1" width="15.6640625" customWidth="1"/>
  </cols>
  <sheetData>
    <row r="1" spans="1:4" ht="15" thickBot="1" x14ac:dyDescent="0.35">
      <c r="A1" s="105" t="s">
        <v>399</v>
      </c>
      <c r="B1" s="103"/>
      <c r="C1" s="103"/>
      <c r="D1" s="103"/>
    </row>
    <row r="2" spans="1:4" ht="15" thickBot="1" x14ac:dyDescent="0.35">
      <c r="A2" s="2" t="s">
        <v>361</v>
      </c>
      <c r="B2" s="2" t="s">
        <v>1</v>
      </c>
      <c r="C2" s="103"/>
      <c r="D2" s="103"/>
    </row>
    <row r="3" spans="1:4" ht="15" thickBot="1" x14ac:dyDescent="0.35">
      <c r="A3" s="104" t="s">
        <v>356</v>
      </c>
      <c r="B3" s="55">
        <v>226.9</v>
      </c>
      <c r="C3" s="103"/>
      <c r="D3" s="103"/>
    </row>
    <row r="4" spans="1:4" ht="15" thickBot="1" x14ac:dyDescent="0.35">
      <c r="A4" s="104" t="s">
        <v>357</v>
      </c>
      <c r="B4" s="48">
        <v>216.5</v>
      </c>
      <c r="C4" s="103"/>
      <c r="D4" s="103"/>
    </row>
    <row r="5" spans="1:4" ht="15" thickBot="1" x14ac:dyDescent="0.35">
      <c r="A5" s="104" t="s">
        <v>358</v>
      </c>
      <c r="B5" s="48">
        <v>46.2</v>
      </c>
      <c r="C5" s="103"/>
      <c r="D5" s="103"/>
    </row>
    <row r="6" spans="1:4" ht="15" thickBot="1" x14ac:dyDescent="0.35">
      <c r="A6" s="104" t="s">
        <v>359</v>
      </c>
      <c r="B6" s="48">
        <v>0.3</v>
      </c>
      <c r="C6" s="103"/>
      <c r="D6" s="103"/>
    </row>
    <row r="7" spans="1:4" ht="15" thickBot="1" x14ac:dyDescent="0.35">
      <c r="A7" s="104" t="s">
        <v>360</v>
      </c>
      <c r="B7" s="48">
        <v>29.8</v>
      </c>
      <c r="C7" s="103"/>
      <c r="D7" s="103"/>
    </row>
    <row r="8" spans="1:4" x14ac:dyDescent="0.3">
      <c r="A8" s="34" t="s">
        <v>155</v>
      </c>
      <c r="B8" s="103"/>
      <c r="C8" s="103"/>
      <c r="D8" s="103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6"/>
  <sheetViews>
    <sheetView workbookViewId="0"/>
  </sheetViews>
  <sheetFormatPr defaultRowHeight="14.4" x14ac:dyDescent="0.3"/>
  <cols>
    <col min="1" max="1" width="15.6640625" customWidth="1"/>
  </cols>
  <sheetData>
    <row r="1" spans="1:16" ht="15" thickBot="1" x14ac:dyDescent="0.35">
      <c r="A1" s="11" t="s">
        <v>400</v>
      </c>
    </row>
    <row r="2" spans="1:16" ht="15" thickBot="1" x14ac:dyDescent="0.35">
      <c r="A2" s="35" t="s">
        <v>387</v>
      </c>
      <c r="B2" s="36" t="s">
        <v>156</v>
      </c>
      <c r="C2" s="36">
        <v>2006</v>
      </c>
      <c r="D2" s="36">
        <v>2007</v>
      </c>
      <c r="E2" s="36">
        <v>2008</v>
      </c>
      <c r="F2" s="36">
        <v>2009</v>
      </c>
      <c r="G2" s="36">
        <v>2010</v>
      </c>
      <c r="H2" s="36">
        <v>2011</v>
      </c>
      <c r="I2" s="36">
        <v>2012</v>
      </c>
      <c r="J2" s="36">
        <v>2013</v>
      </c>
      <c r="K2" s="36">
        <v>2014</v>
      </c>
      <c r="L2" s="98">
        <v>2015</v>
      </c>
      <c r="M2" s="106">
        <v>2016</v>
      </c>
      <c r="N2" s="117">
        <v>2017</v>
      </c>
      <c r="O2" s="121">
        <v>2018</v>
      </c>
      <c r="P2" s="145">
        <v>2019</v>
      </c>
    </row>
    <row r="3" spans="1:16" ht="15" thickBot="1" x14ac:dyDescent="0.35">
      <c r="A3" s="37" t="s">
        <v>157</v>
      </c>
      <c r="B3" s="38" t="s">
        <v>158</v>
      </c>
      <c r="C3" s="17">
        <v>720516</v>
      </c>
      <c r="D3" s="16" t="s">
        <v>159</v>
      </c>
      <c r="E3" s="16" t="s">
        <v>160</v>
      </c>
      <c r="F3" s="16" t="s">
        <v>161</v>
      </c>
      <c r="G3" s="16" t="s">
        <v>162</v>
      </c>
      <c r="H3" s="17">
        <v>817853</v>
      </c>
      <c r="I3" s="17">
        <v>637029</v>
      </c>
      <c r="J3" s="17">
        <v>820614</v>
      </c>
      <c r="K3" s="17">
        <v>901782</v>
      </c>
      <c r="L3" s="17">
        <v>1487765</v>
      </c>
      <c r="M3" s="17">
        <v>3019522</v>
      </c>
      <c r="N3" s="17">
        <v>3808674</v>
      </c>
      <c r="O3" s="57">
        <v>8438104</v>
      </c>
      <c r="P3" s="56">
        <v>14592651</v>
      </c>
    </row>
    <row r="4" spans="1:16" ht="21" thickBot="1" x14ac:dyDescent="0.35">
      <c r="A4" s="15" t="s">
        <v>163</v>
      </c>
      <c r="B4" s="39" t="s">
        <v>1</v>
      </c>
      <c r="C4" s="5">
        <v>3364</v>
      </c>
      <c r="D4" s="6">
        <v>845</v>
      </c>
      <c r="E4" s="5">
        <v>1645</v>
      </c>
      <c r="F4" s="5">
        <v>1835</v>
      </c>
      <c r="G4" s="5">
        <v>1415</v>
      </c>
      <c r="H4" s="5">
        <v>1655</v>
      </c>
      <c r="I4" s="17">
        <v>1072</v>
      </c>
      <c r="J4" s="16">
        <v>660</v>
      </c>
      <c r="K4" s="16">
        <v>362</v>
      </c>
      <c r="L4" s="16">
        <v>99</v>
      </c>
      <c r="M4" s="109">
        <v>368.5</v>
      </c>
      <c r="N4" s="109">
        <v>608</v>
      </c>
      <c r="O4" s="135">
        <v>3382</v>
      </c>
      <c r="P4" s="48">
        <v>395</v>
      </c>
    </row>
    <row r="5" spans="1:16" ht="21" thickBot="1" x14ac:dyDescent="0.35">
      <c r="A5" s="15" t="s">
        <v>164</v>
      </c>
      <c r="B5" s="39" t="s">
        <v>1</v>
      </c>
      <c r="C5" s="5">
        <v>1366</v>
      </c>
      <c r="D5" s="6">
        <v>497</v>
      </c>
      <c r="E5" s="6">
        <v>376</v>
      </c>
      <c r="F5" s="6">
        <v>590</v>
      </c>
      <c r="G5" s="6">
        <v>282</v>
      </c>
      <c r="H5" s="6">
        <v>56</v>
      </c>
      <c r="I5" s="16">
        <v>61</v>
      </c>
      <c r="J5" s="16">
        <v>185</v>
      </c>
      <c r="K5" s="16">
        <v>146</v>
      </c>
      <c r="L5" s="16">
        <v>219</v>
      </c>
      <c r="M5" s="109">
        <v>452.2</v>
      </c>
      <c r="N5" s="109">
        <v>544</v>
      </c>
      <c r="O5" s="135">
        <v>5159</v>
      </c>
      <c r="P5" s="127">
        <v>4540</v>
      </c>
    </row>
    <row r="6" spans="1:16" x14ac:dyDescent="0.3">
      <c r="A6" s="10" t="s">
        <v>404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43"/>
  <sheetViews>
    <sheetView workbookViewId="0"/>
  </sheetViews>
  <sheetFormatPr defaultRowHeight="14.4" x14ac:dyDescent="0.3"/>
  <cols>
    <col min="2" max="2" width="10.6640625" customWidth="1"/>
  </cols>
  <sheetData>
    <row r="1" spans="1:2" ht="15" thickBot="1" x14ac:dyDescent="0.35">
      <c r="A1" s="40" t="s">
        <v>401</v>
      </c>
    </row>
    <row r="2" spans="1:2" ht="15" thickBot="1" x14ac:dyDescent="0.35">
      <c r="A2" s="2" t="s">
        <v>0</v>
      </c>
      <c r="B2" s="3" t="s">
        <v>166</v>
      </c>
    </row>
    <row r="3" spans="1:2" ht="15" thickBot="1" x14ac:dyDescent="0.35">
      <c r="A3" s="4">
        <v>1981</v>
      </c>
      <c r="B3" s="70">
        <v>301.774</v>
      </c>
    </row>
    <row r="4" spans="1:2" ht="15" thickBot="1" x14ac:dyDescent="0.35">
      <c r="A4" s="4">
        <v>1982</v>
      </c>
      <c r="B4" s="70">
        <v>394.10700000000003</v>
      </c>
    </row>
    <row r="5" spans="1:2" ht="15" thickBot="1" x14ac:dyDescent="0.35">
      <c r="A5" s="4">
        <v>1983</v>
      </c>
      <c r="B5" s="70">
        <v>1144.9169999999999</v>
      </c>
    </row>
    <row r="6" spans="1:2" ht="15" thickBot="1" x14ac:dyDescent="0.35">
      <c r="A6" s="4">
        <v>1984</v>
      </c>
      <c r="B6" s="70">
        <v>1590.8030000000001</v>
      </c>
    </row>
    <row r="7" spans="1:2" ht="15" thickBot="1" x14ac:dyDescent="0.35">
      <c r="A7" s="4">
        <v>1985</v>
      </c>
      <c r="B7" s="70">
        <v>831.72799999999995</v>
      </c>
    </row>
    <row r="8" spans="1:2" ht="15" thickBot="1" x14ac:dyDescent="0.35">
      <c r="A8" s="4">
        <v>1986</v>
      </c>
      <c r="B8" s="70">
        <v>1095.3510000000001</v>
      </c>
    </row>
    <row r="9" spans="1:2" ht="15" thickBot="1" x14ac:dyDescent="0.35">
      <c r="A9" s="4">
        <v>1987</v>
      </c>
      <c r="B9" s="70" t="s">
        <v>167</v>
      </c>
    </row>
    <row r="10" spans="1:2" ht="15" thickBot="1" x14ac:dyDescent="0.35">
      <c r="A10" s="4">
        <v>1988</v>
      </c>
      <c r="B10" s="70">
        <v>846.26800000000003</v>
      </c>
    </row>
    <row r="11" spans="1:2" ht="15" thickBot="1" x14ac:dyDescent="0.35">
      <c r="A11" s="4">
        <v>1989</v>
      </c>
      <c r="B11" s="70">
        <v>321.39499999999998</v>
      </c>
    </row>
    <row r="12" spans="1:2" ht="15" thickBot="1" x14ac:dyDescent="0.35">
      <c r="A12" s="4">
        <v>1990</v>
      </c>
      <c r="B12" s="70">
        <v>395.36099999999999</v>
      </c>
    </row>
    <row r="13" spans="1:2" ht="15" thickBot="1" x14ac:dyDescent="0.35">
      <c r="A13" s="4">
        <v>1991</v>
      </c>
      <c r="B13" s="70">
        <v>216.107</v>
      </c>
    </row>
    <row r="14" spans="1:2" ht="15" thickBot="1" x14ac:dyDescent="0.35">
      <c r="A14" s="4">
        <v>1992</v>
      </c>
      <c r="B14" s="70">
        <v>726.56700000000001</v>
      </c>
    </row>
    <row r="15" spans="1:2" ht="15" thickBot="1" x14ac:dyDescent="0.35">
      <c r="A15" s="4">
        <v>1993</v>
      </c>
      <c r="B15" s="70">
        <v>1553.386</v>
      </c>
    </row>
    <row r="16" spans="1:2" ht="15" thickBot="1" x14ac:dyDescent="0.35">
      <c r="A16" s="4">
        <v>1994</v>
      </c>
      <c r="B16" s="70">
        <v>1583.8779999999999</v>
      </c>
    </row>
    <row r="17" spans="1:2" ht="15" thickBot="1" x14ac:dyDescent="0.35">
      <c r="A17" s="4">
        <v>1995</v>
      </c>
      <c r="B17" s="70" t="s">
        <v>168</v>
      </c>
    </row>
    <row r="18" spans="1:2" ht="15" thickBot="1" x14ac:dyDescent="0.35">
      <c r="A18" s="4">
        <v>1996</v>
      </c>
      <c r="B18" s="70">
        <v>966.90599999999995</v>
      </c>
    </row>
    <row r="19" spans="1:2" ht="15" thickBot="1" x14ac:dyDescent="0.35">
      <c r="A19" s="4">
        <v>1997</v>
      </c>
      <c r="B19" s="70">
        <v>373.274</v>
      </c>
    </row>
    <row r="20" spans="1:2" ht="15" thickBot="1" x14ac:dyDescent="0.35">
      <c r="A20" s="4">
        <v>1998</v>
      </c>
      <c r="B20" s="70">
        <v>330.52300000000002</v>
      </c>
    </row>
    <row r="21" spans="1:2" ht="15" thickBot="1" x14ac:dyDescent="0.35">
      <c r="A21" s="4">
        <v>1999</v>
      </c>
      <c r="B21" s="70">
        <v>263.37700000000001</v>
      </c>
    </row>
    <row r="22" spans="1:2" ht="15" thickBot="1" x14ac:dyDescent="0.35">
      <c r="A22" s="4">
        <v>2000</v>
      </c>
      <c r="B22" s="70">
        <v>296.17700000000002</v>
      </c>
    </row>
    <row r="23" spans="1:2" ht="15" thickBot="1" x14ac:dyDescent="0.35">
      <c r="A23" s="4">
        <v>2001</v>
      </c>
      <c r="B23" s="70">
        <v>178.596</v>
      </c>
    </row>
    <row r="24" spans="1:2" ht="15" thickBot="1" x14ac:dyDescent="0.35">
      <c r="A24" s="4">
        <v>2002</v>
      </c>
      <c r="B24" s="70">
        <v>191.56</v>
      </c>
    </row>
    <row r="25" spans="1:2" ht="15" thickBot="1" x14ac:dyDescent="0.35">
      <c r="A25" s="4">
        <v>2003</v>
      </c>
      <c r="B25" s="70" t="s">
        <v>169</v>
      </c>
    </row>
    <row r="26" spans="1:2" ht="15" thickBot="1" x14ac:dyDescent="0.35">
      <c r="A26" s="4">
        <v>2004</v>
      </c>
      <c r="B26" s="70">
        <v>938.64300000000003</v>
      </c>
    </row>
    <row r="27" spans="1:2" ht="15" thickBot="1" x14ac:dyDescent="0.35">
      <c r="A27" s="4">
        <v>2005</v>
      </c>
      <c r="B27" s="70">
        <v>635.99400000000003</v>
      </c>
    </row>
    <row r="28" spans="1:2" ht="15" thickBot="1" x14ac:dyDescent="0.35">
      <c r="A28" s="4">
        <v>2006</v>
      </c>
      <c r="B28" s="70">
        <v>709.12900000000002</v>
      </c>
    </row>
    <row r="29" spans="1:2" ht="15" thickBot="1" x14ac:dyDescent="0.35">
      <c r="A29" s="4">
        <v>2007</v>
      </c>
      <c r="B29" s="70" t="s">
        <v>170</v>
      </c>
    </row>
    <row r="30" spans="1:2" ht="15" thickBot="1" x14ac:dyDescent="0.35">
      <c r="A30" s="4">
        <v>2008</v>
      </c>
      <c r="B30" s="70" t="s">
        <v>171</v>
      </c>
    </row>
    <row r="31" spans="1:2" ht="15" thickBot="1" x14ac:dyDescent="0.35">
      <c r="A31" s="41">
        <v>2009</v>
      </c>
      <c r="B31" s="71" t="s">
        <v>172</v>
      </c>
    </row>
    <row r="32" spans="1:2" ht="15" thickBot="1" x14ac:dyDescent="0.35">
      <c r="A32" s="41">
        <v>2010</v>
      </c>
      <c r="B32" s="71" t="s">
        <v>173</v>
      </c>
    </row>
    <row r="33" spans="1:2" ht="15" thickBot="1" x14ac:dyDescent="0.35">
      <c r="A33" s="41">
        <v>2011</v>
      </c>
      <c r="B33" s="71">
        <v>814.30700000000002</v>
      </c>
    </row>
    <row r="34" spans="1:2" ht="15" thickBot="1" x14ac:dyDescent="0.35">
      <c r="A34" s="41">
        <v>2012</v>
      </c>
      <c r="B34" s="71">
        <v>633.17200000000003</v>
      </c>
    </row>
    <row r="35" spans="1:2" ht="15" thickBot="1" x14ac:dyDescent="0.35">
      <c r="A35" s="41">
        <v>2013</v>
      </c>
      <c r="B35" s="71">
        <v>816.37400000000002</v>
      </c>
    </row>
    <row r="36" spans="1:2" ht="15" thickBot="1" x14ac:dyDescent="0.35">
      <c r="A36" s="41">
        <v>2014</v>
      </c>
      <c r="B36" s="71">
        <v>896.09799999999996</v>
      </c>
    </row>
    <row r="37" spans="1:2" ht="15" thickBot="1" x14ac:dyDescent="0.35">
      <c r="A37" s="41">
        <v>2015</v>
      </c>
      <c r="B37" s="71">
        <v>1476.903</v>
      </c>
    </row>
    <row r="38" spans="1:2" ht="15" thickBot="1" x14ac:dyDescent="0.35">
      <c r="A38" s="41">
        <v>2016</v>
      </c>
      <c r="B38" s="71">
        <v>3002.0349999999999</v>
      </c>
    </row>
    <row r="39" spans="1:2" ht="15" thickBot="1" x14ac:dyDescent="0.35">
      <c r="A39" s="41">
        <v>2017</v>
      </c>
      <c r="B39" s="71">
        <v>3741.45</v>
      </c>
    </row>
    <row r="40" spans="1:2" ht="15" thickBot="1" x14ac:dyDescent="0.35">
      <c r="A40" s="41">
        <v>2018</v>
      </c>
      <c r="B40" s="71">
        <v>8353.7610000000004</v>
      </c>
    </row>
    <row r="41" spans="1:2" ht="15" thickBot="1" x14ac:dyDescent="0.35">
      <c r="A41" s="41">
        <v>2019</v>
      </c>
      <c r="B41" s="71">
        <v>14492.438</v>
      </c>
    </row>
    <row r="42" spans="1:2" x14ac:dyDescent="0.3">
      <c r="A42" s="42" t="s">
        <v>174</v>
      </c>
    </row>
    <row r="43" spans="1:2" x14ac:dyDescent="0.3">
      <c r="A43" s="10" t="s">
        <v>406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P4"/>
  <sheetViews>
    <sheetView workbookViewId="0"/>
  </sheetViews>
  <sheetFormatPr defaultRowHeight="14.4" x14ac:dyDescent="0.3"/>
  <cols>
    <col min="1" max="1" width="18.6640625" customWidth="1"/>
  </cols>
  <sheetData>
    <row r="1" spans="1:16" ht="15" thickBot="1" x14ac:dyDescent="0.35">
      <c r="A1" s="11" t="s">
        <v>402</v>
      </c>
    </row>
    <row r="2" spans="1:16" ht="15" thickBot="1" x14ac:dyDescent="0.35">
      <c r="A2" s="35" t="s">
        <v>143</v>
      </c>
      <c r="B2" s="36" t="s">
        <v>156</v>
      </c>
      <c r="C2" s="36">
        <v>2006</v>
      </c>
      <c r="D2" s="36">
        <v>2007</v>
      </c>
      <c r="E2" s="36">
        <v>2008</v>
      </c>
      <c r="F2" s="36">
        <v>2009</v>
      </c>
      <c r="G2" s="36">
        <v>2010</v>
      </c>
      <c r="H2" s="36">
        <v>2011</v>
      </c>
      <c r="I2" s="36">
        <v>2012</v>
      </c>
      <c r="J2" s="36">
        <v>2013</v>
      </c>
      <c r="K2" s="36">
        <v>2014</v>
      </c>
      <c r="L2" s="98">
        <v>2015</v>
      </c>
      <c r="M2" s="106">
        <v>2016</v>
      </c>
      <c r="N2" s="117">
        <v>2017</v>
      </c>
      <c r="O2" s="121">
        <v>2018</v>
      </c>
      <c r="P2" s="145">
        <v>2019</v>
      </c>
    </row>
    <row r="3" spans="1:16" ht="15" thickBot="1" x14ac:dyDescent="0.35">
      <c r="A3" s="37" t="s">
        <v>175</v>
      </c>
      <c r="B3" s="38" t="s">
        <v>1</v>
      </c>
      <c r="C3" s="16">
        <v>959</v>
      </c>
      <c r="D3" s="16">
        <v>790</v>
      </c>
      <c r="E3" s="16">
        <v>614</v>
      </c>
      <c r="F3" s="16">
        <v>436</v>
      </c>
      <c r="G3" s="16">
        <v>923</v>
      </c>
      <c r="H3" s="16">
        <v>992</v>
      </c>
      <c r="I3" s="16">
        <v>570</v>
      </c>
      <c r="J3" s="16">
        <v>444</v>
      </c>
      <c r="K3" s="17">
        <v>1427</v>
      </c>
      <c r="L3" s="17">
        <v>1191.3</v>
      </c>
      <c r="M3" s="17">
        <v>1106.8</v>
      </c>
      <c r="N3" s="17">
        <v>365</v>
      </c>
      <c r="O3" s="17">
        <v>436</v>
      </c>
      <c r="P3" s="17">
        <v>397</v>
      </c>
    </row>
    <row r="4" spans="1:16" x14ac:dyDescent="0.3">
      <c r="A4" s="10" t="s">
        <v>404</v>
      </c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31"/>
  <sheetViews>
    <sheetView workbookViewId="0"/>
  </sheetViews>
  <sheetFormatPr defaultRowHeight="14.4" x14ac:dyDescent="0.3"/>
  <sheetData>
    <row r="1" spans="1:1" x14ac:dyDescent="0.3">
      <c r="A1" s="1" t="s">
        <v>403</v>
      </c>
    </row>
    <row r="31" spans="1:1" x14ac:dyDescent="0.3">
      <c r="A31" s="10" t="s">
        <v>165</v>
      </c>
    </row>
  </sheetData>
  <pageMargins left="0.7" right="0.7" top="0.78740157499999996" bottom="0.78740157499999996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S21"/>
  <sheetViews>
    <sheetView workbookViewId="0">
      <selection sqref="A1:N1"/>
    </sheetView>
  </sheetViews>
  <sheetFormatPr defaultRowHeight="14.4" x14ac:dyDescent="0.3"/>
  <cols>
    <col min="1" max="1" width="15.6640625" style="45" customWidth="1"/>
  </cols>
  <sheetData>
    <row r="1" spans="1:19" ht="15" thickBot="1" x14ac:dyDescent="0.35">
      <c r="A1" s="205" t="s">
        <v>421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08"/>
      <c r="P1" s="118"/>
      <c r="Q1" s="122"/>
      <c r="R1" s="146"/>
    </row>
    <row r="2" spans="1:19" ht="15" thickBot="1" x14ac:dyDescent="0.35">
      <c r="A2" s="165" t="s">
        <v>189</v>
      </c>
      <c r="B2" s="3">
        <v>1970</v>
      </c>
      <c r="C2" s="3">
        <v>1980</v>
      </c>
      <c r="D2" s="3">
        <v>1990</v>
      </c>
      <c r="E2" s="3">
        <v>2000</v>
      </c>
      <c r="F2" s="3">
        <v>2006</v>
      </c>
      <c r="G2" s="3">
        <v>2007</v>
      </c>
      <c r="H2" s="3">
        <v>2008</v>
      </c>
      <c r="I2" s="3">
        <v>2009</v>
      </c>
      <c r="J2" s="3">
        <v>2010</v>
      </c>
      <c r="K2" s="72">
        <v>2011</v>
      </c>
      <c r="L2" s="72">
        <v>2012</v>
      </c>
      <c r="M2" s="72">
        <v>2013</v>
      </c>
      <c r="N2" s="72">
        <v>2014</v>
      </c>
      <c r="O2" s="97">
        <v>2015</v>
      </c>
      <c r="P2" s="97">
        <v>2016</v>
      </c>
      <c r="Q2" s="97">
        <v>2017</v>
      </c>
      <c r="R2" s="97">
        <v>2018</v>
      </c>
      <c r="S2" s="97">
        <v>2019</v>
      </c>
    </row>
    <row r="3" spans="1:19" ht="15" thickBot="1" x14ac:dyDescent="0.35">
      <c r="A3" s="167"/>
      <c r="B3" s="168" t="s">
        <v>1</v>
      </c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5"/>
    </row>
    <row r="4" spans="1:19" ht="15" thickBot="1" x14ac:dyDescent="0.35">
      <c r="A4" s="15" t="s">
        <v>190</v>
      </c>
      <c r="B4" s="5" t="s">
        <v>191</v>
      </c>
      <c r="C4" s="5" t="s">
        <v>192</v>
      </c>
      <c r="D4" s="5" t="s">
        <v>193</v>
      </c>
      <c r="E4" s="5" t="s">
        <v>194</v>
      </c>
      <c r="F4" s="5" t="s">
        <v>195</v>
      </c>
      <c r="G4" s="5" t="s">
        <v>196</v>
      </c>
      <c r="H4" s="5" t="s">
        <v>197</v>
      </c>
      <c r="I4" s="5">
        <v>20900</v>
      </c>
      <c r="J4" s="5">
        <v>21859</v>
      </c>
      <c r="K4" s="5">
        <v>21755</v>
      </c>
      <c r="L4" s="7">
        <v>19903</v>
      </c>
      <c r="M4" s="7">
        <v>19920</v>
      </c>
      <c r="N4" s="5">
        <v>20203</v>
      </c>
      <c r="O4" s="5">
        <v>18797</v>
      </c>
      <c r="P4" s="5">
        <v>19929</v>
      </c>
      <c r="Q4" s="5">
        <v>19973</v>
      </c>
      <c r="R4" s="57">
        <v>21245</v>
      </c>
      <c r="S4" s="56">
        <v>28670</v>
      </c>
    </row>
    <row r="5" spans="1:19" ht="15" thickBot="1" x14ac:dyDescent="0.35">
      <c r="A5" s="15" t="s">
        <v>198</v>
      </c>
      <c r="B5" s="5" t="s">
        <v>143</v>
      </c>
      <c r="C5" s="5" t="s">
        <v>143</v>
      </c>
      <c r="D5" s="5" t="s">
        <v>143</v>
      </c>
      <c r="E5" s="5" t="s">
        <v>143</v>
      </c>
      <c r="F5" s="5" t="s">
        <v>143</v>
      </c>
      <c r="G5" s="5" t="s">
        <v>143</v>
      </c>
      <c r="H5" s="5" t="s">
        <v>143</v>
      </c>
      <c r="I5" s="5" t="s">
        <v>143</v>
      </c>
      <c r="J5" s="5" t="s">
        <v>143</v>
      </c>
      <c r="K5" s="5"/>
      <c r="L5" s="7"/>
      <c r="M5" s="7"/>
      <c r="N5" s="5"/>
      <c r="O5" s="5"/>
      <c r="P5" s="5"/>
      <c r="Q5" s="5"/>
      <c r="R5" s="120"/>
      <c r="S5" s="48"/>
    </row>
    <row r="6" spans="1:19" ht="15" thickBot="1" x14ac:dyDescent="0.35">
      <c r="A6" s="15" t="s">
        <v>199</v>
      </c>
      <c r="B6" s="5">
        <v>5530</v>
      </c>
      <c r="C6" s="5">
        <v>6338</v>
      </c>
      <c r="D6" s="5">
        <v>12178</v>
      </c>
      <c r="E6" s="5">
        <v>4371</v>
      </c>
      <c r="F6" s="5">
        <v>3054</v>
      </c>
      <c r="G6" s="5">
        <v>3558</v>
      </c>
      <c r="H6" s="5">
        <v>3089</v>
      </c>
      <c r="I6" s="5">
        <v>3011</v>
      </c>
      <c r="J6" s="5">
        <v>3087</v>
      </c>
      <c r="K6" s="5">
        <v>3712</v>
      </c>
      <c r="L6" s="7">
        <v>3751</v>
      </c>
      <c r="M6" s="7">
        <v>4327</v>
      </c>
      <c r="N6" s="5">
        <v>4634</v>
      </c>
      <c r="O6" s="5">
        <v>5246</v>
      </c>
      <c r="P6" s="5">
        <v>4433</v>
      </c>
      <c r="Q6" s="5">
        <v>4095</v>
      </c>
      <c r="R6" s="135">
        <v>3941</v>
      </c>
      <c r="S6" s="127">
        <v>3799</v>
      </c>
    </row>
    <row r="7" spans="1:19" ht="15" thickBot="1" x14ac:dyDescent="0.35">
      <c r="A7" s="15" t="s">
        <v>200</v>
      </c>
      <c r="B7" s="5">
        <v>1820</v>
      </c>
      <c r="C7" s="5">
        <v>1004</v>
      </c>
      <c r="D7" s="5">
        <v>908</v>
      </c>
      <c r="E7" s="5">
        <v>3422</v>
      </c>
      <c r="F7" s="5">
        <v>4063</v>
      </c>
      <c r="G7" s="5">
        <v>3315</v>
      </c>
      <c r="H7" s="5">
        <v>3487</v>
      </c>
      <c r="I7" s="5">
        <v>4563</v>
      </c>
      <c r="J7" s="5">
        <v>5127</v>
      </c>
      <c r="K7" s="5">
        <v>5075</v>
      </c>
      <c r="L7" s="7">
        <v>5561</v>
      </c>
      <c r="M7" s="7">
        <v>6112</v>
      </c>
      <c r="N7" s="5">
        <v>5726</v>
      </c>
      <c r="O7" s="5">
        <v>4749</v>
      </c>
      <c r="P7" s="5">
        <v>4813</v>
      </c>
      <c r="Q7" s="5">
        <v>4473</v>
      </c>
      <c r="R7" s="135">
        <v>4075</v>
      </c>
      <c r="S7" s="127">
        <v>5224</v>
      </c>
    </row>
    <row r="8" spans="1:19" ht="15" thickBot="1" x14ac:dyDescent="0.35">
      <c r="A8" s="15" t="s">
        <v>201</v>
      </c>
      <c r="B8" s="5">
        <v>20370</v>
      </c>
      <c r="C8" s="5">
        <v>23131</v>
      </c>
      <c r="D8" s="5">
        <v>28248</v>
      </c>
      <c r="E8" s="5">
        <v>13910</v>
      </c>
      <c r="F8" s="5">
        <v>11700</v>
      </c>
      <c r="G8" s="5">
        <v>11999</v>
      </c>
      <c r="H8" s="5">
        <v>12382</v>
      </c>
      <c r="I8" s="5">
        <v>12795</v>
      </c>
      <c r="J8" s="5">
        <v>12967</v>
      </c>
      <c r="K8" s="5">
        <v>13363</v>
      </c>
      <c r="L8" s="7">
        <v>12290</v>
      </c>
      <c r="M8" s="7">
        <v>12101</v>
      </c>
      <c r="N8" s="5">
        <v>12410</v>
      </c>
      <c r="O8" s="5">
        <v>11551</v>
      </c>
      <c r="P8" s="5">
        <v>11881</v>
      </c>
      <c r="Q8" s="5">
        <v>11523</v>
      </c>
      <c r="R8" s="135">
        <v>11740</v>
      </c>
      <c r="S8" s="127">
        <v>13954</v>
      </c>
    </row>
    <row r="9" spans="1:19" ht="15" thickBot="1" x14ac:dyDescent="0.35">
      <c r="A9" s="15" t="s">
        <v>198</v>
      </c>
      <c r="B9" s="5" t="s">
        <v>143</v>
      </c>
      <c r="C9" s="5" t="s">
        <v>143</v>
      </c>
      <c r="D9" s="5" t="s">
        <v>143</v>
      </c>
      <c r="E9" s="5" t="s">
        <v>143</v>
      </c>
      <c r="F9" s="5" t="s">
        <v>143</v>
      </c>
      <c r="G9" s="5" t="s">
        <v>143</v>
      </c>
      <c r="H9" s="5" t="s">
        <v>143</v>
      </c>
      <c r="I9" s="5" t="s">
        <v>143</v>
      </c>
      <c r="J9" s="5" t="s">
        <v>143</v>
      </c>
      <c r="K9" s="5"/>
      <c r="L9" s="7"/>
      <c r="M9" s="7"/>
      <c r="N9" s="5"/>
      <c r="O9" s="5"/>
      <c r="P9" s="5"/>
      <c r="Q9" s="5"/>
      <c r="R9" s="120"/>
      <c r="S9" s="48"/>
    </row>
    <row r="10" spans="1:19" ht="15" thickBot="1" x14ac:dyDescent="0.35">
      <c r="A10" s="15" t="s">
        <v>202</v>
      </c>
      <c r="B10" s="5">
        <v>12946</v>
      </c>
      <c r="C10" s="5">
        <v>15074</v>
      </c>
      <c r="D10" s="5">
        <v>19467</v>
      </c>
      <c r="E10" s="5">
        <v>9479</v>
      </c>
      <c r="F10" s="5">
        <v>7954</v>
      </c>
      <c r="G10" s="5">
        <v>8005</v>
      </c>
      <c r="H10" s="5">
        <v>8567</v>
      </c>
      <c r="I10" s="5">
        <v>9162</v>
      </c>
      <c r="J10" s="5">
        <v>9171</v>
      </c>
      <c r="K10" s="5">
        <v>9687</v>
      </c>
      <c r="L10" s="7">
        <v>9034</v>
      </c>
      <c r="M10" s="7">
        <v>8840</v>
      </c>
      <c r="N10" s="5">
        <v>8919</v>
      </c>
      <c r="O10" s="5">
        <v>8101</v>
      </c>
      <c r="P10" s="5">
        <v>8273</v>
      </c>
      <c r="Q10" s="5">
        <v>7940</v>
      </c>
      <c r="R10" s="135">
        <v>7818</v>
      </c>
      <c r="S10" s="127">
        <v>8739</v>
      </c>
    </row>
    <row r="11" spans="1:19" ht="15" thickBot="1" x14ac:dyDescent="0.35">
      <c r="A11" s="15" t="s">
        <v>203</v>
      </c>
      <c r="B11" s="5">
        <v>1373</v>
      </c>
      <c r="C11" s="5">
        <v>160</v>
      </c>
      <c r="D11" s="5">
        <v>215</v>
      </c>
      <c r="E11" s="5">
        <v>895</v>
      </c>
      <c r="F11" s="5">
        <v>949</v>
      </c>
      <c r="G11" s="5">
        <v>1173</v>
      </c>
      <c r="H11" s="5">
        <v>1268</v>
      </c>
      <c r="I11" s="5">
        <v>1314</v>
      </c>
      <c r="J11" s="5">
        <v>1274</v>
      </c>
      <c r="K11" s="5">
        <v>1188</v>
      </c>
      <c r="L11" s="7">
        <v>974</v>
      </c>
      <c r="M11" s="7">
        <v>872</v>
      </c>
      <c r="N11" s="5">
        <v>886</v>
      </c>
      <c r="O11" s="5">
        <v>884</v>
      </c>
      <c r="P11" s="5">
        <v>945</v>
      </c>
      <c r="Q11" s="5">
        <v>1143</v>
      </c>
      <c r="R11" s="135">
        <v>1078</v>
      </c>
      <c r="S11" s="127">
        <v>1392</v>
      </c>
    </row>
    <row r="12" spans="1:19" ht="15" thickBot="1" x14ac:dyDescent="0.35">
      <c r="A12" s="15" t="s">
        <v>204</v>
      </c>
      <c r="B12" s="5">
        <v>4471</v>
      </c>
      <c r="C12" s="5">
        <v>5678</v>
      </c>
      <c r="D12" s="5">
        <v>5173</v>
      </c>
      <c r="E12" s="5">
        <v>2597</v>
      </c>
      <c r="F12" s="5">
        <v>2437</v>
      </c>
      <c r="G12" s="5">
        <v>2439</v>
      </c>
      <c r="H12" s="5">
        <v>2141</v>
      </c>
      <c r="I12" s="5">
        <v>1947</v>
      </c>
      <c r="J12" s="5">
        <v>2171</v>
      </c>
      <c r="K12" s="5">
        <v>2128</v>
      </c>
      <c r="L12" s="7">
        <v>1933</v>
      </c>
      <c r="M12" s="7">
        <v>2055</v>
      </c>
      <c r="N12" s="5">
        <v>2232</v>
      </c>
      <c r="O12" s="5">
        <v>2130</v>
      </c>
      <c r="P12" s="5">
        <v>2101</v>
      </c>
      <c r="Q12" s="5">
        <v>1778</v>
      </c>
      <c r="R12" s="135">
        <v>2076</v>
      </c>
      <c r="S12" s="127">
        <v>2338</v>
      </c>
    </row>
    <row r="13" spans="1:19" ht="15" thickBot="1" x14ac:dyDescent="0.35">
      <c r="A13" s="15" t="s">
        <v>205</v>
      </c>
      <c r="B13" s="5">
        <v>978</v>
      </c>
      <c r="C13" s="5">
        <v>1628</v>
      </c>
      <c r="D13" s="5">
        <v>2722</v>
      </c>
      <c r="E13" s="5">
        <v>739</v>
      </c>
      <c r="F13" s="5">
        <v>217</v>
      </c>
      <c r="G13" s="5">
        <v>250</v>
      </c>
      <c r="H13" s="5">
        <v>263</v>
      </c>
      <c r="I13" s="5">
        <v>234</v>
      </c>
      <c r="J13" s="5">
        <v>206</v>
      </c>
      <c r="K13" s="5">
        <v>196</v>
      </c>
      <c r="L13" s="7">
        <v>221</v>
      </c>
      <c r="M13" s="7">
        <v>183</v>
      </c>
      <c r="N13" s="5">
        <v>174</v>
      </c>
      <c r="O13" s="5">
        <v>222</v>
      </c>
      <c r="P13" s="5">
        <v>296</v>
      </c>
      <c r="Q13" s="5">
        <v>371</v>
      </c>
      <c r="R13" s="120">
        <v>444</v>
      </c>
      <c r="S13" s="48">
        <v>810</v>
      </c>
    </row>
    <row r="14" spans="1:19" ht="15" thickBot="1" x14ac:dyDescent="0.35">
      <c r="A14" s="15" t="s">
        <v>206</v>
      </c>
      <c r="B14" s="5">
        <v>5534</v>
      </c>
      <c r="C14" s="5">
        <v>3902</v>
      </c>
      <c r="D14" s="5">
        <v>5367</v>
      </c>
      <c r="E14" s="5">
        <v>7957</v>
      </c>
      <c r="F14" s="5">
        <v>6745</v>
      </c>
      <c r="G14" s="5">
        <v>6805</v>
      </c>
      <c r="H14" s="5">
        <v>7506</v>
      </c>
      <c r="I14" s="5">
        <v>8105</v>
      </c>
      <c r="J14" s="5">
        <v>8892</v>
      </c>
      <c r="K14" s="5">
        <v>8392</v>
      </c>
      <c r="L14" s="7">
        <v>7613</v>
      </c>
      <c r="M14" s="7">
        <v>7819</v>
      </c>
      <c r="N14" s="5">
        <v>7793</v>
      </c>
      <c r="O14" s="5">
        <v>7246</v>
      </c>
      <c r="P14" s="5">
        <v>8048</v>
      </c>
      <c r="Q14" s="5">
        <v>8450</v>
      </c>
      <c r="R14" s="135">
        <v>9505</v>
      </c>
      <c r="S14" s="127">
        <v>14716</v>
      </c>
    </row>
    <row r="15" spans="1:19" ht="15" thickBot="1" x14ac:dyDescent="0.35">
      <c r="A15" s="15" t="s">
        <v>198</v>
      </c>
      <c r="B15" s="5" t="s">
        <v>143</v>
      </c>
      <c r="C15" s="5" t="s">
        <v>143</v>
      </c>
      <c r="D15" s="5" t="s">
        <v>143</v>
      </c>
      <c r="E15" s="5" t="s">
        <v>143</v>
      </c>
      <c r="F15" s="5" t="s">
        <v>143</v>
      </c>
      <c r="G15" s="5" t="s">
        <v>143</v>
      </c>
      <c r="H15" s="5" t="s">
        <v>143</v>
      </c>
      <c r="I15" s="5" t="s">
        <v>143</v>
      </c>
      <c r="J15" s="5" t="s">
        <v>143</v>
      </c>
      <c r="K15" s="5"/>
      <c r="L15" s="7"/>
      <c r="M15" s="7"/>
      <c r="N15" s="5"/>
      <c r="O15" s="5"/>
      <c r="P15" s="5"/>
      <c r="Q15" s="5"/>
      <c r="R15" s="120"/>
      <c r="S15" s="48"/>
    </row>
    <row r="16" spans="1:19" ht="15" thickBot="1" x14ac:dyDescent="0.35">
      <c r="A16" s="15" t="s">
        <v>207</v>
      </c>
      <c r="B16" s="5">
        <v>2217</v>
      </c>
      <c r="C16" s="5">
        <v>721</v>
      </c>
      <c r="D16" s="5">
        <v>1415</v>
      </c>
      <c r="E16" s="5">
        <v>2428</v>
      </c>
      <c r="F16" s="5">
        <v>2005</v>
      </c>
      <c r="G16" s="5">
        <v>1949</v>
      </c>
      <c r="H16" s="5">
        <v>2246</v>
      </c>
      <c r="I16" s="5">
        <v>2473</v>
      </c>
      <c r="J16" s="5">
        <v>2607</v>
      </c>
      <c r="K16" s="5">
        <v>2494</v>
      </c>
      <c r="L16" s="7">
        <v>2263</v>
      </c>
      <c r="M16" s="7">
        <v>2277</v>
      </c>
      <c r="N16" s="5">
        <v>2406</v>
      </c>
      <c r="O16" s="5">
        <v>2293</v>
      </c>
      <c r="P16" s="5">
        <v>2484</v>
      </c>
      <c r="Q16" s="5">
        <v>2594</v>
      </c>
      <c r="R16" s="135">
        <v>2999</v>
      </c>
      <c r="S16" s="127">
        <v>4746</v>
      </c>
    </row>
    <row r="17" spans="1:19" ht="15" thickBot="1" x14ac:dyDescent="0.35">
      <c r="A17" s="15" t="s">
        <v>208</v>
      </c>
      <c r="B17" s="5">
        <v>1744</v>
      </c>
      <c r="C17" s="5">
        <v>927</v>
      </c>
      <c r="D17" s="5">
        <v>1494</v>
      </c>
      <c r="E17" s="5">
        <v>3386</v>
      </c>
      <c r="F17" s="5">
        <v>3433</v>
      </c>
      <c r="G17" s="5">
        <v>3625</v>
      </c>
      <c r="H17" s="5">
        <v>3865</v>
      </c>
      <c r="I17" s="5">
        <v>4316</v>
      </c>
      <c r="J17" s="5">
        <v>4899</v>
      </c>
      <c r="K17" s="5">
        <v>4485</v>
      </c>
      <c r="L17" s="7">
        <v>4064</v>
      </c>
      <c r="M17" s="7">
        <v>4226</v>
      </c>
      <c r="N17" s="5">
        <v>4036</v>
      </c>
      <c r="O17" s="5">
        <v>3678</v>
      </c>
      <c r="P17" s="5">
        <v>4230</v>
      </c>
      <c r="Q17" s="5">
        <v>4415</v>
      </c>
      <c r="R17" s="135">
        <v>4768</v>
      </c>
      <c r="S17" s="127">
        <v>7159</v>
      </c>
    </row>
    <row r="18" spans="1:19" ht="15" thickBot="1" x14ac:dyDescent="0.35">
      <c r="A18" s="15" t="s">
        <v>209</v>
      </c>
      <c r="B18" s="5">
        <v>310</v>
      </c>
      <c r="C18" s="5">
        <v>81</v>
      </c>
      <c r="D18" s="5">
        <v>54</v>
      </c>
      <c r="E18" s="5">
        <v>397</v>
      </c>
      <c r="F18" s="5">
        <v>260</v>
      </c>
      <c r="G18" s="5">
        <v>251</v>
      </c>
      <c r="H18" s="5">
        <v>251</v>
      </c>
      <c r="I18" s="5">
        <v>218</v>
      </c>
      <c r="J18" s="5">
        <v>264</v>
      </c>
      <c r="K18" s="5">
        <v>261</v>
      </c>
      <c r="L18" s="7">
        <v>252</v>
      </c>
      <c r="M18" s="7">
        <v>294</v>
      </c>
      <c r="N18" s="5">
        <v>300</v>
      </c>
      <c r="O18" s="5">
        <v>295</v>
      </c>
      <c r="P18" s="5">
        <v>339</v>
      </c>
      <c r="Q18" s="5">
        <v>325</v>
      </c>
      <c r="R18" s="120">
        <v>376</v>
      </c>
      <c r="S18" s="48">
        <v>553</v>
      </c>
    </row>
    <row r="19" spans="1:19" ht="15" thickBot="1" x14ac:dyDescent="0.35">
      <c r="A19" s="15" t="s">
        <v>210</v>
      </c>
      <c r="B19" s="5">
        <v>105</v>
      </c>
      <c r="C19" s="5">
        <v>82</v>
      </c>
      <c r="D19" s="5">
        <v>91</v>
      </c>
      <c r="E19" s="5">
        <v>46</v>
      </c>
      <c r="F19" s="5">
        <v>53</v>
      </c>
      <c r="G19" s="5">
        <v>48</v>
      </c>
      <c r="H19" s="5">
        <v>53</v>
      </c>
      <c r="I19" s="5">
        <v>22</v>
      </c>
      <c r="J19" s="5">
        <v>33</v>
      </c>
      <c r="K19" s="5">
        <v>29</v>
      </c>
      <c r="L19" s="7">
        <v>50</v>
      </c>
      <c r="M19" s="7">
        <v>70</v>
      </c>
      <c r="N19" s="5">
        <v>64</v>
      </c>
      <c r="O19" s="5">
        <v>62</v>
      </c>
      <c r="P19" s="5">
        <v>65</v>
      </c>
      <c r="Q19" s="5">
        <v>53</v>
      </c>
      <c r="R19" s="120">
        <v>58</v>
      </c>
      <c r="S19" s="48">
        <v>86</v>
      </c>
    </row>
    <row r="20" spans="1:19" ht="26.25" customHeight="1" x14ac:dyDescent="0.3">
      <c r="A20" s="163" t="s">
        <v>211</v>
      </c>
      <c r="B20" s="164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08"/>
      <c r="P20" s="118"/>
      <c r="Q20" s="122"/>
      <c r="R20" s="146"/>
    </row>
    <row r="21" spans="1:19" x14ac:dyDescent="0.3">
      <c r="A21" s="43" t="s">
        <v>212</v>
      </c>
    </row>
  </sheetData>
  <mergeCells count="4">
    <mergeCell ref="A2:A3"/>
    <mergeCell ref="A1:N1"/>
    <mergeCell ref="A20:N20"/>
    <mergeCell ref="B3:S3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23"/>
  <sheetViews>
    <sheetView workbookViewId="0">
      <selection sqref="A1:I1"/>
    </sheetView>
  </sheetViews>
  <sheetFormatPr defaultRowHeight="14.4" x14ac:dyDescent="0.3"/>
  <cols>
    <col min="1" max="1" width="21.33203125" style="45" customWidth="1"/>
  </cols>
  <sheetData>
    <row r="1" spans="1:9" ht="15" thickBot="1" x14ac:dyDescent="0.35">
      <c r="A1" s="210" t="s">
        <v>407</v>
      </c>
      <c r="B1" s="162"/>
      <c r="C1" s="162"/>
      <c r="D1" s="162"/>
      <c r="E1" s="162"/>
      <c r="F1" s="162"/>
      <c r="G1" s="162"/>
      <c r="H1" s="162"/>
      <c r="I1" s="162"/>
    </row>
    <row r="2" spans="1:9" ht="21" thickBot="1" x14ac:dyDescent="0.35">
      <c r="A2" s="211" t="s">
        <v>213</v>
      </c>
      <c r="B2" s="212" t="s">
        <v>214</v>
      </c>
      <c r="C2" s="213"/>
      <c r="D2" s="213"/>
      <c r="E2" s="213"/>
      <c r="F2" s="213"/>
      <c r="G2" s="213"/>
      <c r="H2" s="213"/>
      <c r="I2" s="73" t="s">
        <v>215</v>
      </c>
    </row>
    <row r="3" spans="1:9" ht="15" thickBot="1" x14ac:dyDescent="0.35">
      <c r="A3" s="172"/>
      <c r="B3" s="211" t="s">
        <v>71</v>
      </c>
      <c r="C3" s="212" t="s">
        <v>216</v>
      </c>
      <c r="D3" s="213"/>
      <c r="E3" s="213"/>
      <c r="F3" s="212" t="s">
        <v>217</v>
      </c>
      <c r="G3" s="213"/>
      <c r="H3" s="213"/>
      <c r="I3" s="211" t="s">
        <v>218</v>
      </c>
    </row>
    <row r="4" spans="1:9" ht="15" thickBot="1" x14ac:dyDescent="0.35">
      <c r="A4" s="172"/>
      <c r="B4" s="214"/>
      <c r="C4" s="211" t="s">
        <v>219</v>
      </c>
      <c r="D4" s="212" t="s">
        <v>220</v>
      </c>
      <c r="E4" s="213"/>
      <c r="F4" s="211" t="s">
        <v>219</v>
      </c>
      <c r="G4" s="212" t="s">
        <v>220</v>
      </c>
      <c r="H4" s="213"/>
      <c r="I4" s="214"/>
    </row>
    <row r="5" spans="1:9" ht="15" thickBot="1" x14ac:dyDescent="0.35">
      <c r="A5" s="172"/>
      <c r="B5" s="215"/>
      <c r="C5" s="215"/>
      <c r="D5" s="74" t="s">
        <v>221</v>
      </c>
      <c r="E5" s="74" t="s">
        <v>222</v>
      </c>
      <c r="F5" s="215"/>
      <c r="G5" s="74" t="s">
        <v>223</v>
      </c>
      <c r="H5" s="74" t="s">
        <v>224</v>
      </c>
      <c r="I5" s="215"/>
    </row>
    <row r="6" spans="1:9" ht="15" thickBot="1" x14ac:dyDescent="0.35">
      <c r="A6" s="173"/>
      <c r="B6" s="207" t="s">
        <v>118</v>
      </c>
      <c r="C6" s="208"/>
      <c r="D6" s="208"/>
      <c r="E6" s="208"/>
      <c r="F6" s="208"/>
      <c r="G6" s="208"/>
      <c r="H6" s="208"/>
      <c r="I6" s="209"/>
    </row>
    <row r="7" spans="1:9" ht="15" thickBot="1" x14ac:dyDescent="0.35">
      <c r="A7" s="75" t="s">
        <v>225</v>
      </c>
      <c r="B7" s="136">
        <v>28670</v>
      </c>
      <c r="C7" s="137">
        <v>13954</v>
      </c>
      <c r="D7" s="137">
        <v>8739</v>
      </c>
      <c r="E7" s="137">
        <v>2338</v>
      </c>
      <c r="F7" s="137">
        <v>14716</v>
      </c>
      <c r="G7" s="137">
        <v>4746</v>
      </c>
      <c r="H7" s="137">
        <v>7159</v>
      </c>
      <c r="I7" s="137">
        <v>5224</v>
      </c>
    </row>
    <row r="8" spans="1:9" ht="15" thickBot="1" x14ac:dyDescent="0.35">
      <c r="A8" s="75" t="s">
        <v>226</v>
      </c>
      <c r="B8" s="138"/>
      <c r="C8" s="139"/>
      <c r="D8" s="139"/>
      <c r="E8" s="139"/>
      <c r="F8" s="139"/>
      <c r="G8" s="139"/>
      <c r="H8" s="139"/>
      <c r="I8" s="139"/>
    </row>
    <row r="9" spans="1:9" ht="15" thickBot="1" x14ac:dyDescent="0.35">
      <c r="A9" s="81" t="s">
        <v>422</v>
      </c>
      <c r="B9" s="140">
        <v>2077</v>
      </c>
      <c r="C9" s="141">
        <v>1141</v>
      </c>
      <c r="D9" s="139">
        <v>622</v>
      </c>
      <c r="E9" s="139">
        <v>290</v>
      </c>
      <c r="F9" s="139">
        <v>936</v>
      </c>
      <c r="G9" s="139">
        <v>498</v>
      </c>
      <c r="H9" s="139">
        <v>285</v>
      </c>
      <c r="I9" s="139">
        <v>283</v>
      </c>
    </row>
    <row r="10" spans="1:9" ht="15" thickBot="1" x14ac:dyDescent="0.35">
      <c r="A10" s="81" t="s">
        <v>227</v>
      </c>
      <c r="B10" s="140">
        <v>3017</v>
      </c>
      <c r="C10" s="141">
        <v>1870</v>
      </c>
      <c r="D10" s="141">
        <v>1130</v>
      </c>
      <c r="E10" s="139">
        <v>295</v>
      </c>
      <c r="F10" s="141">
        <v>1147</v>
      </c>
      <c r="G10" s="139">
        <v>470</v>
      </c>
      <c r="H10" s="139">
        <v>464</v>
      </c>
      <c r="I10" s="139">
        <v>396</v>
      </c>
    </row>
    <row r="11" spans="1:9" ht="15" thickBot="1" x14ac:dyDescent="0.35">
      <c r="A11" s="81" t="s">
        <v>228</v>
      </c>
      <c r="B11" s="140">
        <v>2185</v>
      </c>
      <c r="C11" s="141">
        <v>1459</v>
      </c>
      <c r="D11" s="139">
        <v>864</v>
      </c>
      <c r="E11" s="139">
        <v>418</v>
      </c>
      <c r="F11" s="139">
        <v>725</v>
      </c>
      <c r="G11" s="139">
        <v>330</v>
      </c>
      <c r="H11" s="139">
        <v>305</v>
      </c>
      <c r="I11" s="139">
        <v>350</v>
      </c>
    </row>
    <row r="12" spans="1:9" ht="15" thickBot="1" x14ac:dyDescent="0.35">
      <c r="A12" s="81" t="s">
        <v>229</v>
      </c>
      <c r="B12" s="138">
        <v>816</v>
      </c>
      <c r="C12" s="139">
        <v>491</v>
      </c>
      <c r="D12" s="139">
        <v>384</v>
      </c>
      <c r="E12" s="139">
        <v>48</v>
      </c>
      <c r="F12" s="139">
        <v>326</v>
      </c>
      <c r="G12" s="139">
        <v>65</v>
      </c>
      <c r="H12" s="139">
        <v>187</v>
      </c>
      <c r="I12" s="139">
        <v>170</v>
      </c>
    </row>
    <row r="13" spans="1:9" ht="15" thickBot="1" x14ac:dyDescent="0.35">
      <c r="A13" s="81" t="s">
        <v>230</v>
      </c>
      <c r="B13" s="140">
        <v>1111</v>
      </c>
      <c r="C13" s="139">
        <v>679</v>
      </c>
      <c r="D13" s="139">
        <v>599</v>
      </c>
      <c r="E13" s="139">
        <v>41</v>
      </c>
      <c r="F13" s="139">
        <v>431</v>
      </c>
      <c r="G13" s="139">
        <v>67</v>
      </c>
      <c r="H13" s="139">
        <v>292</v>
      </c>
      <c r="I13" s="139">
        <v>155</v>
      </c>
    </row>
    <row r="14" spans="1:9" ht="15" thickBot="1" x14ac:dyDescent="0.35">
      <c r="A14" s="81" t="s">
        <v>231</v>
      </c>
      <c r="B14" s="138">
        <v>574</v>
      </c>
      <c r="C14" s="139">
        <v>280</v>
      </c>
      <c r="D14" s="139">
        <v>115</v>
      </c>
      <c r="E14" s="139">
        <v>115</v>
      </c>
      <c r="F14" s="139">
        <v>294</v>
      </c>
      <c r="G14" s="139">
        <v>117</v>
      </c>
      <c r="H14" s="139">
        <v>151</v>
      </c>
      <c r="I14" s="139">
        <v>146</v>
      </c>
    </row>
    <row r="15" spans="1:9" ht="15" thickBot="1" x14ac:dyDescent="0.35">
      <c r="A15" s="81" t="s">
        <v>232</v>
      </c>
      <c r="B15" s="138">
        <v>820</v>
      </c>
      <c r="C15" s="139">
        <v>444</v>
      </c>
      <c r="D15" s="139">
        <v>295</v>
      </c>
      <c r="E15" s="139">
        <v>71</v>
      </c>
      <c r="F15" s="139">
        <v>376</v>
      </c>
      <c r="G15" s="139">
        <v>240</v>
      </c>
      <c r="H15" s="139">
        <v>110</v>
      </c>
      <c r="I15" s="139">
        <v>188</v>
      </c>
    </row>
    <row r="16" spans="1:9" ht="15" thickBot="1" x14ac:dyDescent="0.35">
      <c r="A16" s="81" t="s">
        <v>233</v>
      </c>
      <c r="B16" s="138">
        <v>821</v>
      </c>
      <c r="C16" s="139">
        <v>363</v>
      </c>
      <c r="D16" s="139">
        <v>188</v>
      </c>
      <c r="E16" s="139">
        <v>60</v>
      </c>
      <c r="F16" s="139">
        <v>458</v>
      </c>
      <c r="G16" s="139">
        <v>262</v>
      </c>
      <c r="H16" s="139">
        <v>123</v>
      </c>
      <c r="I16" s="139">
        <v>127</v>
      </c>
    </row>
    <row r="17" spans="1:9" ht="15" thickBot="1" x14ac:dyDescent="0.35">
      <c r="A17" s="81" t="s">
        <v>234</v>
      </c>
      <c r="B17" s="140">
        <v>3149</v>
      </c>
      <c r="C17" s="141">
        <v>1652</v>
      </c>
      <c r="D17" s="141">
        <v>1260</v>
      </c>
      <c r="E17" s="139">
        <v>82</v>
      </c>
      <c r="F17" s="141">
        <v>1497</v>
      </c>
      <c r="G17" s="139">
        <v>515</v>
      </c>
      <c r="H17" s="139">
        <v>630</v>
      </c>
      <c r="I17" s="139">
        <v>548</v>
      </c>
    </row>
    <row r="18" spans="1:9" ht="15" thickBot="1" x14ac:dyDescent="0.35">
      <c r="A18" s="81" t="s">
        <v>235</v>
      </c>
      <c r="B18" s="140">
        <v>3855</v>
      </c>
      <c r="C18" s="141">
        <v>1610</v>
      </c>
      <c r="D18" s="139">
        <v>794</v>
      </c>
      <c r="E18" s="139">
        <v>437</v>
      </c>
      <c r="F18" s="141">
        <v>2245</v>
      </c>
      <c r="G18" s="139">
        <v>956</v>
      </c>
      <c r="H18" s="139">
        <v>817</v>
      </c>
      <c r="I18" s="139">
        <v>392</v>
      </c>
    </row>
    <row r="19" spans="1:9" ht="15" thickBot="1" x14ac:dyDescent="0.35">
      <c r="A19" s="81" t="s">
        <v>236</v>
      </c>
      <c r="B19" s="140">
        <v>4879</v>
      </c>
      <c r="C19" s="141">
        <v>2056</v>
      </c>
      <c r="D19" s="141">
        <v>1412</v>
      </c>
      <c r="E19" s="139">
        <v>214</v>
      </c>
      <c r="F19" s="141">
        <v>2823</v>
      </c>
      <c r="G19" s="139">
        <v>502</v>
      </c>
      <c r="H19" s="141">
        <v>1711</v>
      </c>
      <c r="I19" s="141">
        <v>1360</v>
      </c>
    </row>
    <row r="20" spans="1:9" ht="15" thickBot="1" x14ac:dyDescent="0.35">
      <c r="A20" s="81" t="s">
        <v>237</v>
      </c>
      <c r="B20" s="140">
        <v>2432</v>
      </c>
      <c r="C20" s="139">
        <v>989</v>
      </c>
      <c r="D20" s="139">
        <v>601</v>
      </c>
      <c r="E20" s="139">
        <v>79</v>
      </c>
      <c r="F20" s="141">
        <v>1443</v>
      </c>
      <c r="G20" s="139">
        <v>492</v>
      </c>
      <c r="H20" s="139">
        <v>750</v>
      </c>
      <c r="I20" s="139">
        <v>448</v>
      </c>
    </row>
    <row r="21" spans="1:9" ht="15" thickBot="1" x14ac:dyDescent="0.35">
      <c r="A21" s="81" t="s">
        <v>238</v>
      </c>
      <c r="B21" s="140">
        <v>2935</v>
      </c>
      <c r="C21" s="139">
        <v>921</v>
      </c>
      <c r="D21" s="139">
        <v>474</v>
      </c>
      <c r="E21" s="139">
        <v>188</v>
      </c>
      <c r="F21" s="141">
        <v>2014</v>
      </c>
      <c r="G21" s="139">
        <v>231</v>
      </c>
      <c r="H21" s="141">
        <v>1333</v>
      </c>
      <c r="I21" s="139">
        <v>661</v>
      </c>
    </row>
    <row r="22" spans="1:9" x14ac:dyDescent="0.3">
      <c r="A22" s="206" t="s">
        <v>423</v>
      </c>
      <c r="B22" s="164"/>
      <c r="C22" s="164"/>
      <c r="D22" s="164"/>
      <c r="E22" s="164"/>
      <c r="F22" s="164"/>
      <c r="G22" s="164"/>
      <c r="H22" s="164"/>
      <c r="I22" s="164"/>
    </row>
    <row r="23" spans="1:9" x14ac:dyDescent="0.3">
      <c r="A23" s="43" t="s">
        <v>239</v>
      </c>
    </row>
  </sheetData>
  <mergeCells count="13">
    <mergeCell ref="A22:I22"/>
    <mergeCell ref="B6:I6"/>
    <mergeCell ref="A1:I1"/>
    <mergeCell ref="A2:A6"/>
    <mergeCell ref="B2:H2"/>
    <mergeCell ref="B3:B5"/>
    <mergeCell ref="C3:E3"/>
    <mergeCell ref="F3:H3"/>
    <mergeCell ref="I3:I5"/>
    <mergeCell ref="C4:C5"/>
    <mergeCell ref="D4:E4"/>
    <mergeCell ref="F4:F5"/>
    <mergeCell ref="G4:H4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21"/>
  <sheetViews>
    <sheetView workbookViewId="0"/>
  </sheetViews>
  <sheetFormatPr defaultRowHeight="14.4" x14ac:dyDescent="0.3"/>
  <cols>
    <col min="1" max="2" width="9.6640625" customWidth="1"/>
    <col min="3" max="9" width="10.33203125" customWidth="1"/>
    <col min="10" max="10" width="9.6640625" customWidth="1"/>
  </cols>
  <sheetData>
    <row r="1" spans="1:10" ht="15" thickBot="1" x14ac:dyDescent="0.35">
      <c r="A1" s="1" t="s">
        <v>408</v>
      </c>
    </row>
    <row r="2" spans="1:10" ht="15" thickBot="1" x14ac:dyDescent="0.35">
      <c r="A2" s="165" t="s">
        <v>0</v>
      </c>
      <c r="B2" s="165" t="s">
        <v>240</v>
      </c>
      <c r="C2" s="168" t="s">
        <v>241</v>
      </c>
      <c r="D2" s="169"/>
      <c r="E2" s="169"/>
      <c r="F2" s="170"/>
      <c r="G2" s="168" t="s">
        <v>242</v>
      </c>
      <c r="H2" s="169"/>
      <c r="I2" s="170"/>
      <c r="J2" s="165" t="s">
        <v>243</v>
      </c>
    </row>
    <row r="3" spans="1:10" ht="31.2" thickBot="1" x14ac:dyDescent="0.35">
      <c r="A3" s="166"/>
      <c r="B3" s="167"/>
      <c r="C3" s="13" t="s">
        <v>244</v>
      </c>
      <c r="D3" s="13" t="s">
        <v>245</v>
      </c>
      <c r="E3" s="13" t="s">
        <v>246</v>
      </c>
      <c r="F3" s="13" t="s">
        <v>247</v>
      </c>
      <c r="G3" s="13" t="s">
        <v>248</v>
      </c>
      <c r="H3" s="13" t="s">
        <v>249</v>
      </c>
      <c r="I3" s="13" t="s">
        <v>247</v>
      </c>
      <c r="J3" s="167"/>
    </row>
    <row r="4" spans="1:10" ht="15" thickBot="1" x14ac:dyDescent="0.35">
      <c r="A4" s="167"/>
      <c r="B4" s="168" t="s">
        <v>1</v>
      </c>
      <c r="C4" s="169"/>
      <c r="D4" s="169"/>
      <c r="E4" s="169"/>
      <c r="F4" s="169"/>
      <c r="G4" s="169"/>
      <c r="H4" s="169"/>
      <c r="I4" s="169"/>
      <c r="J4" s="170"/>
    </row>
    <row r="5" spans="1:10" ht="15" thickBot="1" x14ac:dyDescent="0.35">
      <c r="A5" s="4">
        <v>2004</v>
      </c>
      <c r="B5" s="7">
        <v>19565</v>
      </c>
      <c r="C5" s="7">
        <v>17569</v>
      </c>
      <c r="D5" s="7">
        <v>2766</v>
      </c>
      <c r="E5" s="7">
        <v>711</v>
      </c>
      <c r="F5" s="7">
        <v>21046</v>
      </c>
      <c r="G5" s="7">
        <v>18618</v>
      </c>
      <c r="H5" s="7">
        <v>3401</v>
      </c>
      <c r="I5" s="7">
        <v>22019</v>
      </c>
      <c r="J5" s="7">
        <v>18592</v>
      </c>
    </row>
    <row r="6" spans="1:10" ht="15" thickBot="1" x14ac:dyDescent="0.35">
      <c r="A6" s="4">
        <v>2005</v>
      </c>
      <c r="B6" s="7">
        <v>18592</v>
      </c>
      <c r="C6" s="7">
        <v>19123</v>
      </c>
      <c r="D6" s="7">
        <v>2776</v>
      </c>
      <c r="E6" s="7">
        <v>751</v>
      </c>
      <c r="F6" s="7">
        <v>22650</v>
      </c>
      <c r="G6" s="7">
        <v>17855</v>
      </c>
      <c r="H6" s="7">
        <v>3630</v>
      </c>
      <c r="I6" s="7">
        <v>21485</v>
      </c>
      <c r="J6" s="7">
        <v>19757</v>
      </c>
    </row>
    <row r="7" spans="1:10" ht="15" thickBot="1" x14ac:dyDescent="0.35">
      <c r="A7" s="4">
        <v>2006</v>
      </c>
      <c r="B7" s="7">
        <v>19757</v>
      </c>
      <c r="C7" s="7">
        <v>18941</v>
      </c>
      <c r="D7" s="7">
        <v>3054</v>
      </c>
      <c r="E7" s="7">
        <v>915</v>
      </c>
      <c r="F7" s="7">
        <v>22910</v>
      </c>
      <c r="G7" s="7">
        <v>18010</v>
      </c>
      <c r="H7" s="7">
        <v>3417</v>
      </c>
      <c r="I7" s="7">
        <v>21427</v>
      </c>
      <c r="J7" s="7">
        <v>21240</v>
      </c>
    </row>
    <row r="8" spans="1:10" ht="15" thickBot="1" x14ac:dyDescent="0.35">
      <c r="A8" s="4">
        <v>2007</v>
      </c>
      <c r="B8" s="7">
        <v>21240</v>
      </c>
      <c r="C8" s="7">
        <v>15640</v>
      </c>
      <c r="D8" s="7">
        <v>3558</v>
      </c>
      <c r="E8" s="7">
        <v>4714</v>
      </c>
      <c r="F8" s="7">
        <v>23912</v>
      </c>
      <c r="G8" s="7">
        <v>18304</v>
      </c>
      <c r="H8" s="7">
        <v>2953</v>
      </c>
      <c r="I8" s="7">
        <v>21257</v>
      </c>
      <c r="J8" s="7">
        <v>23895</v>
      </c>
    </row>
    <row r="9" spans="1:10" ht="15" thickBot="1" x14ac:dyDescent="0.35">
      <c r="A9" s="4">
        <v>2008</v>
      </c>
      <c r="B9" s="7">
        <v>23895</v>
      </c>
      <c r="C9" s="7">
        <v>18007</v>
      </c>
      <c r="D9" s="7">
        <v>3089</v>
      </c>
      <c r="E9" s="7">
        <v>2557</v>
      </c>
      <c r="F9" s="7">
        <v>23653</v>
      </c>
      <c r="G9" s="7">
        <v>19604</v>
      </c>
      <c r="H9" s="7">
        <v>3068</v>
      </c>
      <c r="I9" s="7">
        <v>22672</v>
      </c>
      <c r="J9" s="7">
        <v>24876</v>
      </c>
    </row>
    <row r="10" spans="1:10" ht="15" thickBot="1" x14ac:dyDescent="0.35">
      <c r="A10" s="4">
        <v>2009</v>
      </c>
      <c r="B10" s="7">
        <v>24876</v>
      </c>
      <c r="C10" s="7">
        <v>18918</v>
      </c>
      <c r="D10" s="7">
        <v>3011</v>
      </c>
      <c r="E10" s="7">
        <v>2543</v>
      </c>
      <c r="F10" s="7">
        <v>24472</v>
      </c>
      <c r="G10" s="7">
        <v>20528</v>
      </c>
      <c r="H10" s="7">
        <v>3774</v>
      </c>
      <c r="I10" s="7">
        <v>24302</v>
      </c>
      <c r="J10" s="7">
        <v>25046</v>
      </c>
    </row>
    <row r="11" spans="1:10" ht="15" thickBot="1" x14ac:dyDescent="0.35">
      <c r="A11" s="9">
        <v>2010</v>
      </c>
      <c r="B11" s="7">
        <v>25046</v>
      </c>
      <c r="C11" s="7">
        <v>21001</v>
      </c>
      <c r="D11" s="7">
        <v>3087</v>
      </c>
      <c r="E11" s="7">
        <v>1512</v>
      </c>
      <c r="F11" s="7">
        <v>25600</v>
      </c>
      <c r="G11" s="7">
        <v>21383</v>
      </c>
      <c r="H11" s="7">
        <v>4412</v>
      </c>
      <c r="I11" s="7">
        <v>25795</v>
      </c>
      <c r="J11" s="7">
        <v>24851</v>
      </c>
    </row>
    <row r="12" spans="1:10" ht="15" thickBot="1" x14ac:dyDescent="0.35">
      <c r="A12" s="9">
        <v>2011</v>
      </c>
      <c r="B12" s="7">
        <v>24851</v>
      </c>
      <c r="C12" s="7">
        <v>20329</v>
      </c>
      <c r="D12" s="7">
        <v>3712</v>
      </c>
      <c r="E12" s="7">
        <v>1015</v>
      </c>
      <c r="F12" s="7">
        <v>25056</v>
      </c>
      <c r="G12" s="7">
        <v>21348</v>
      </c>
      <c r="H12" s="7">
        <v>4536</v>
      </c>
      <c r="I12" s="7">
        <v>25884</v>
      </c>
      <c r="J12" s="7">
        <v>24023</v>
      </c>
    </row>
    <row r="13" spans="1:10" ht="15" thickBot="1" x14ac:dyDescent="0.35">
      <c r="A13" s="9">
        <v>2012</v>
      </c>
      <c r="B13" s="7">
        <v>24023</v>
      </c>
      <c r="C13" s="7">
        <v>19835</v>
      </c>
      <c r="D13" s="7">
        <v>3751</v>
      </c>
      <c r="E13" s="7">
        <v>925</v>
      </c>
      <c r="F13" s="7">
        <v>24511</v>
      </c>
      <c r="G13" s="7">
        <v>19633</v>
      </c>
      <c r="H13" s="7">
        <v>4873</v>
      </c>
      <c r="I13" s="7">
        <v>24506</v>
      </c>
      <c r="J13" s="7">
        <v>24028</v>
      </c>
    </row>
    <row r="14" spans="1:10" ht="15" thickBot="1" x14ac:dyDescent="0.35">
      <c r="A14" s="9">
        <v>2013</v>
      </c>
      <c r="B14" s="7">
        <v>24028</v>
      </c>
      <c r="C14" s="7">
        <v>18233</v>
      </c>
      <c r="D14" s="7">
        <v>4327</v>
      </c>
      <c r="E14" s="7">
        <v>977</v>
      </c>
      <c r="F14" s="7">
        <v>23537</v>
      </c>
      <c r="G14" s="7">
        <v>19466</v>
      </c>
      <c r="H14" s="7">
        <v>5001</v>
      </c>
      <c r="I14" s="7">
        <v>24467</v>
      </c>
      <c r="J14" s="7">
        <v>23098</v>
      </c>
    </row>
    <row r="15" spans="1:10" ht="15" thickBot="1" x14ac:dyDescent="0.35">
      <c r="A15" s="9">
        <v>2014</v>
      </c>
      <c r="B15" s="7">
        <v>23098</v>
      </c>
      <c r="C15" s="7">
        <v>17872</v>
      </c>
      <c r="D15" s="7">
        <v>4634</v>
      </c>
      <c r="E15" s="7">
        <v>989</v>
      </c>
      <c r="F15" s="7">
        <v>23495</v>
      </c>
      <c r="G15" s="7">
        <v>19823</v>
      </c>
      <c r="H15" s="7">
        <v>4626</v>
      </c>
      <c r="I15" s="7">
        <v>24449</v>
      </c>
      <c r="J15" s="7">
        <v>22144</v>
      </c>
    </row>
    <row r="16" spans="1:10" ht="15" thickBot="1" x14ac:dyDescent="0.35">
      <c r="A16" s="96">
        <v>2015</v>
      </c>
      <c r="B16" s="7">
        <v>22144</v>
      </c>
      <c r="C16" s="7">
        <v>15510</v>
      </c>
      <c r="D16" s="7">
        <v>5246</v>
      </c>
      <c r="E16" s="7">
        <v>1589</v>
      </c>
      <c r="F16" s="7">
        <v>22345</v>
      </c>
      <c r="G16" s="7">
        <v>18558</v>
      </c>
      <c r="H16" s="7">
        <v>4136</v>
      </c>
      <c r="I16" s="7">
        <v>22694</v>
      </c>
      <c r="J16" s="7">
        <v>21795</v>
      </c>
    </row>
    <row r="17" spans="1:10" ht="15" thickBot="1" x14ac:dyDescent="0.35">
      <c r="A17" s="107">
        <v>2016</v>
      </c>
      <c r="B17" s="7">
        <v>21795</v>
      </c>
      <c r="C17" s="7">
        <v>17552</v>
      </c>
      <c r="D17" s="7">
        <v>4433</v>
      </c>
      <c r="E17" s="7">
        <v>1126</v>
      </c>
      <c r="F17" s="7">
        <v>23111</v>
      </c>
      <c r="G17" s="7">
        <v>19719</v>
      </c>
      <c r="H17" s="7">
        <v>3794</v>
      </c>
      <c r="I17" s="7">
        <v>23513</v>
      </c>
      <c r="J17" s="7">
        <v>21393</v>
      </c>
    </row>
    <row r="18" spans="1:10" ht="15" thickBot="1" x14ac:dyDescent="0.35">
      <c r="A18" s="119">
        <v>2017</v>
      </c>
      <c r="B18" s="7">
        <v>21393</v>
      </c>
      <c r="C18" s="7">
        <v>20741</v>
      </c>
      <c r="D18" s="7">
        <v>4095</v>
      </c>
      <c r="E18" s="7">
        <v>1464</v>
      </c>
      <c r="F18" s="7">
        <v>26300</v>
      </c>
      <c r="G18" s="7">
        <v>19643</v>
      </c>
      <c r="H18" s="7">
        <v>3899</v>
      </c>
      <c r="I18" s="7">
        <v>23542</v>
      </c>
      <c r="J18" s="7">
        <v>24151</v>
      </c>
    </row>
    <row r="19" spans="1:10" ht="15" thickBot="1" x14ac:dyDescent="0.35">
      <c r="A19" s="123">
        <v>2018</v>
      </c>
      <c r="B19" s="56">
        <v>24151</v>
      </c>
      <c r="C19" s="53">
        <v>27824</v>
      </c>
      <c r="D19" s="53">
        <v>3941</v>
      </c>
      <c r="E19" s="53">
        <v>4102</v>
      </c>
      <c r="F19" s="53">
        <v>35867</v>
      </c>
      <c r="G19" s="53">
        <v>21013</v>
      </c>
      <c r="H19" s="53">
        <v>3244</v>
      </c>
      <c r="I19" s="53">
        <v>24257</v>
      </c>
      <c r="J19" s="53">
        <v>35761</v>
      </c>
    </row>
    <row r="20" spans="1:10" ht="15" thickBot="1" x14ac:dyDescent="0.35">
      <c r="A20" s="147">
        <v>2019</v>
      </c>
      <c r="B20" s="56">
        <v>35761</v>
      </c>
      <c r="C20" s="53">
        <v>43501</v>
      </c>
      <c r="D20" s="53">
        <v>3799</v>
      </c>
      <c r="E20" s="53">
        <v>4445</v>
      </c>
      <c r="F20" s="53">
        <v>51745</v>
      </c>
      <c r="G20" s="53">
        <v>28449</v>
      </c>
      <c r="H20" s="53">
        <v>4561</v>
      </c>
      <c r="I20" s="53">
        <v>33009</v>
      </c>
      <c r="J20" s="53">
        <v>54497</v>
      </c>
    </row>
    <row r="21" spans="1:10" x14ac:dyDescent="0.3">
      <c r="A21" s="10" t="s">
        <v>212</v>
      </c>
    </row>
  </sheetData>
  <mergeCells count="6">
    <mergeCell ref="A2:A4"/>
    <mergeCell ref="B2:B3"/>
    <mergeCell ref="C2:F2"/>
    <mergeCell ref="G2:I2"/>
    <mergeCell ref="J2:J3"/>
    <mergeCell ref="B4:J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4"/>
  <sheetViews>
    <sheetView workbookViewId="0"/>
  </sheetViews>
  <sheetFormatPr defaultRowHeight="14.4" x14ac:dyDescent="0.3"/>
  <cols>
    <col min="1" max="2" width="9.6640625" customWidth="1"/>
  </cols>
  <sheetData>
    <row r="1" spans="1:2" ht="15" thickBot="1" x14ac:dyDescent="0.35">
      <c r="A1" s="1" t="s">
        <v>388</v>
      </c>
    </row>
    <row r="2" spans="1:2" ht="15" thickBot="1" x14ac:dyDescent="0.35">
      <c r="A2" s="2" t="s">
        <v>0</v>
      </c>
      <c r="B2" s="3" t="s">
        <v>1</v>
      </c>
    </row>
    <row r="3" spans="1:2" ht="15" thickBot="1" x14ac:dyDescent="0.35">
      <c r="A3" s="4">
        <v>1980</v>
      </c>
      <c r="B3" s="5">
        <v>2623807</v>
      </c>
    </row>
    <row r="4" spans="1:2" ht="15" thickBot="1" x14ac:dyDescent="0.35">
      <c r="A4" s="4">
        <v>1990</v>
      </c>
      <c r="B4" s="5">
        <v>2629483</v>
      </c>
    </row>
    <row r="5" spans="1:2" ht="15" thickBot="1" x14ac:dyDescent="0.35">
      <c r="A5" s="4">
        <v>1991</v>
      </c>
      <c r="B5" s="5">
        <v>2629295</v>
      </c>
    </row>
    <row r="6" spans="1:2" ht="15" thickBot="1" x14ac:dyDescent="0.35">
      <c r="A6" s="4">
        <v>1992</v>
      </c>
      <c r="B6" s="5">
        <v>2629075</v>
      </c>
    </row>
    <row r="7" spans="1:2" ht="15" thickBot="1" x14ac:dyDescent="0.35">
      <c r="A7" s="4">
        <v>1993</v>
      </c>
      <c r="B7" s="5">
        <v>2628628</v>
      </c>
    </row>
    <row r="8" spans="1:2" ht="15" thickBot="1" x14ac:dyDescent="0.35">
      <c r="A8" s="4">
        <v>1994</v>
      </c>
      <c r="B8" s="6" t="s">
        <v>2</v>
      </c>
    </row>
    <row r="9" spans="1:2" ht="15" thickBot="1" x14ac:dyDescent="0.35">
      <c r="A9" s="4">
        <v>1995</v>
      </c>
      <c r="B9" s="5">
        <v>2630129</v>
      </c>
    </row>
    <row r="10" spans="1:2" ht="15" thickBot="1" x14ac:dyDescent="0.35">
      <c r="A10" s="4">
        <v>1996</v>
      </c>
      <c r="B10" s="5">
        <v>2630993</v>
      </c>
    </row>
    <row r="11" spans="1:2" ht="15" thickBot="1" x14ac:dyDescent="0.35">
      <c r="A11" s="4">
        <v>1997</v>
      </c>
      <c r="B11" s="6" t="s">
        <v>3</v>
      </c>
    </row>
    <row r="12" spans="1:2" ht="15" thickBot="1" x14ac:dyDescent="0.35">
      <c r="A12" s="4">
        <v>1998</v>
      </c>
      <c r="B12" s="5">
        <v>2633819</v>
      </c>
    </row>
    <row r="13" spans="1:2" ht="15" thickBot="1" x14ac:dyDescent="0.35">
      <c r="A13" s="4">
        <v>1999</v>
      </c>
      <c r="B13" s="5">
        <v>2634470</v>
      </c>
    </row>
    <row r="14" spans="1:2" ht="15" thickBot="1" x14ac:dyDescent="0.35">
      <c r="A14" s="4">
        <v>2000</v>
      </c>
      <c r="B14" s="6" t="s">
        <v>4</v>
      </c>
    </row>
    <row r="15" spans="1:2" ht="15" thickBot="1" x14ac:dyDescent="0.35">
      <c r="A15" s="4">
        <v>2001</v>
      </c>
      <c r="B15" s="5">
        <v>2638917</v>
      </c>
    </row>
    <row r="16" spans="1:2" ht="15" thickBot="1" x14ac:dyDescent="0.35">
      <c r="A16" s="4">
        <v>2002</v>
      </c>
      <c r="B16" s="5">
        <v>2643058</v>
      </c>
    </row>
    <row r="17" spans="1:2" ht="15" thickBot="1" x14ac:dyDescent="0.35">
      <c r="A17" s="4">
        <v>2003</v>
      </c>
      <c r="B17" s="7">
        <v>2644168</v>
      </c>
    </row>
    <row r="18" spans="1:2" ht="15" thickBot="1" x14ac:dyDescent="0.35">
      <c r="A18" s="4">
        <v>2004</v>
      </c>
      <c r="B18" s="7">
        <v>2645737</v>
      </c>
    </row>
    <row r="19" spans="1:2" ht="15" thickBot="1" x14ac:dyDescent="0.35">
      <c r="A19" s="4">
        <v>2005</v>
      </c>
      <c r="B19" s="7">
        <v>2647416</v>
      </c>
    </row>
    <row r="20" spans="1:2" ht="15" thickBot="1" x14ac:dyDescent="0.35">
      <c r="A20" s="4">
        <v>2006</v>
      </c>
      <c r="B20" s="8" t="s">
        <v>5</v>
      </c>
    </row>
    <row r="21" spans="1:2" ht="15" thickBot="1" x14ac:dyDescent="0.35">
      <c r="A21" s="4">
        <v>2007</v>
      </c>
      <c r="B21" s="6" t="s">
        <v>6</v>
      </c>
    </row>
    <row r="22" spans="1:2" ht="15" thickBot="1" x14ac:dyDescent="0.35">
      <c r="A22" s="4">
        <v>2008</v>
      </c>
      <c r="B22" s="5">
        <v>2653033</v>
      </c>
    </row>
    <row r="23" spans="1:2" ht="15" thickBot="1" x14ac:dyDescent="0.35">
      <c r="A23" s="4">
        <v>2009</v>
      </c>
      <c r="B23" s="6" t="s">
        <v>7</v>
      </c>
    </row>
    <row r="24" spans="1:2" ht="15" thickBot="1" x14ac:dyDescent="0.35">
      <c r="A24" s="4">
        <v>2010</v>
      </c>
      <c r="B24" s="6" t="s">
        <v>8</v>
      </c>
    </row>
    <row r="25" spans="1:2" ht="15" thickBot="1" x14ac:dyDescent="0.35">
      <c r="A25" s="9">
        <v>2011</v>
      </c>
      <c r="B25" s="5">
        <v>2659837</v>
      </c>
    </row>
    <row r="26" spans="1:2" ht="15" thickBot="1" x14ac:dyDescent="0.35">
      <c r="A26" s="9">
        <v>2012</v>
      </c>
      <c r="B26" s="6" t="s">
        <v>9</v>
      </c>
    </row>
    <row r="27" spans="1:2" ht="15" thickBot="1" x14ac:dyDescent="0.35">
      <c r="A27" s="9">
        <v>2013</v>
      </c>
      <c r="B27" s="6" t="s">
        <v>10</v>
      </c>
    </row>
    <row r="28" spans="1:2" ht="15" thickBot="1" x14ac:dyDescent="0.35">
      <c r="A28" s="9">
        <v>2014</v>
      </c>
      <c r="B28" s="6" t="s">
        <v>11</v>
      </c>
    </row>
    <row r="29" spans="1:2" ht="15" thickBot="1" x14ac:dyDescent="0.35">
      <c r="A29" s="94">
        <v>2015</v>
      </c>
      <c r="B29" s="6" t="s">
        <v>355</v>
      </c>
    </row>
    <row r="30" spans="1:2" ht="15" thickBot="1" x14ac:dyDescent="0.35">
      <c r="A30" s="107">
        <v>2016</v>
      </c>
      <c r="B30" s="5">
        <v>2669850</v>
      </c>
    </row>
    <row r="31" spans="1:2" ht="15" thickBot="1" x14ac:dyDescent="0.35">
      <c r="A31" s="119">
        <v>2017</v>
      </c>
      <c r="B31" s="5">
        <v>2671659</v>
      </c>
    </row>
    <row r="32" spans="1:2" ht="15" thickBot="1" x14ac:dyDescent="0.35">
      <c r="A32" s="123">
        <v>2018</v>
      </c>
      <c r="B32" s="5">
        <v>2673392</v>
      </c>
    </row>
    <row r="33" spans="1:2" ht="15" thickBot="1" x14ac:dyDescent="0.35">
      <c r="A33" s="147">
        <v>2019</v>
      </c>
      <c r="B33" s="5">
        <v>2675670</v>
      </c>
    </row>
    <row r="34" spans="1:2" x14ac:dyDescent="0.3">
      <c r="A34" s="10" t="s">
        <v>12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18"/>
  <sheetViews>
    <sheetView workbookViewId="0"/>
  </sheetViews>
  <sheetFormatPr defaultRowHeight="14.4" x14ac:dyDescent="0.3"/>
  <cols>
    <col min="1" max="4" width="9.6640625" customWidth="1"/>
  </cols>
  <sheetData>
    <row r="1" spans="1:4" ht="15" thickBot="1" x14ac:dyDescent="0.35">
      <c r="A1" s="1" t="s">
        <v>409</v>
      </c>
    </row>
    <row r="2" spans="1:4" ht="15.75" customHeight="1" thickBot="1" x14ac:dyDescent="0.35">
      <c r="A2" s="165" t="s">
        <v>250</v>
      </c>
      <c r="B2" s="3" t="s">
        <v>251</v>
      </c>
      <c r="C2" s="3" t="s">
        <v>252</v>
      </c>
      <c r="D2" s="165" t="s">
        <v>253</v>
      </c>
    </row>
    <row r="3" spans="1:4" ht="15" thickBot="1" x14ac:dyDescent="0.35">
      <c r="A3" s="167"/>
      <c r="B3" s="168" t="s">
        <v>254</v>
      </c>
      <c r="C3" s="170"/>
      <c r="D3" s="167"/>
    </row>
    <row r="4" spans="1:4" ht="15" thickBot="1" x14ac:dyDescent="0.35">
      <c r="A4" s="4">
        <v>2006</v>
      </c>
      <c r="B4" s="46">
        <v>83.7</v>
      </c>
      <c r="C4" s="46">
        <v>39.700000000000003</v>
      </c>
      <c r="D4" s="46">
        <v>123.4</v>
      </c>
    </row>
    <row r="5" spans="1:4" ht="15" thickBot="1" x14ac:dyDescent="0.35">
      <c r="A5" s="4">
        <v>2007</v>
      </c>
      <c r="B5" s="46">
        <v>53.4</v>
      </c>
      <c r="C5" s="46">
        <v>37.799999999999997</v>
      </c>
      <c r="D5" s="46">
        <v>91.2</v>
      </c>
    </row>
    <row r="6" spans="1:4" ht="15" thickBot="1" x14ac:dyDescent="0.35">
      <c r="A6" s="4">
        <v>2008</v>
      </c>
      <c r="B6" s="46">
        <v>66.7</v>
      </c>
      <c r="C6" s="46">
        <v>42.8</v>
      </c>
      <c r="D6" s="46">
        <v>109.5</v>
      </c>
    </row>
    <row r="7" spans="1:4" ht="15" thickBot="1" x14ac:dyDescent="0.35">
      <c r="A7" s="4">
        <v>2009</v>
      </c>
      <c r="B7" s="46">
        <v>85.2</v>
      </c>
      <c r="C7" s="46">
        <v>40.6</v>
      </c>
      <c r="D7" s="46">
        <v>125.8</v>
      </c>
    </row>
    <row r="8" spans="1:4" ht="15" thickBot="1" x14ac:dyDescent="0.35">
      <c r="A8" s="4">
        <v>2010</v>
      </c>
      <c r="B8" s="46">
        <v>85.7</v>
      </c>
      <c r="C8" s="46">
        <v>43.6</v>
      </c>
      <c r="D8" s="46">
        <v>129.30000000000001</v>
      </c>
    </row>
    <row r="9" spans="1:4" ht="15" thickBot="1" x14ac:dyDescent="0.35">
      <c r="A9" s="9">
        <v>2011</v>
      </c>
      <c r="B9" s="46">
        <v>101.6</v>
      </c>
      <c r="C9" s="46">
        <v>47.5</v>
      </c>
      <c r="D9" s="46">
        <v>149.1</v>
      </c>
    </row>
    <row r="10" spans="1:4" ht="15" thickBot="1" x14ac:dyDescent="0.35">
      <c r="A10" s="9">
        <v>2012</v>
      </c>
      <c r="B10" s="46">
        <v>94.4</v>
      </c>
      <c r="C10" s="46">
        <v>46.2</v>
      </c>
      <c r="D10" s="46">
        <v>140.6</v>
      </c>
    </row>
    <row r="11" spans="1:4" ht="15" thickBot="1" x14ac:dyDescent="0.35">
      <c r="A11" s="9">
        <v>2013</v>
      </c>
      <c r="B11" s="46">
        <v>83.4</v>
      </c>
      <c r="C11" s="46">
        <v>41.6</v>
      </c>
      <c r="D11" s="46">
        <v>125</v>
      </c>
    </row>
    <row r="12" spans="1:4" ht="15" thickBot="1" x14ac:dyDescent="0.35">
      <c r="A12" s="9">
        <v>2014</v>
      </c>
      <c r="B12" s="46">
        <v>85.2</v>
      </c>
      <c r="C12" s="46">
        <v>43.1</v>
      </c>
      <c r="D12" s="46">
        <v>128.30000000000001</v>
      </c>
    </row>
    <row r="13" spans="1:4" ht="15" thickBot="1" x14ac:dyDescent="0.35">
      <c r="A13" s="96">
        <v>2015</v>
      </c>
      <c r="B13" s="46">
        <v>62.4</v>
      </c>
      <c r="C13" s="46">
        <v>37.799999999999997</v>
      </c>
      <c r="D13" s="46">
        <v>100.2</v>
      </c>
    </row>
    <row r="14" spans="1:4" ht="15" thickBot="1" x14ac:dyDescent="0.35">
      <c r="A14" s="107">
        <v>2016</v>
      </c>
      <c r="B14" s="46">
        <v>60.3</v>
      </c>
      <c r="C14" s="46">
        <v>36.4</v>
      </c>
      <c r="D14" s="46">
        <v>96.7</v>
      </c>
    </row>
    <row r="15" spans="1:4" ht="15" thickBot="1" x14ac:dyDescent="0.35">
      <c r="A15" s="119">
        <v>2017</v>
      </c>
      <c r="B15" s="46">
        <v>53.5</v>
      </c>
      <c r="C15" s="46">
        <v>35</v>
      </c>
      <c r="D15" s="46">
        <v>88.5</v>
      </c>
    </row>
    <row r="16" spans="1:4" ht="15" thickBot="1" x14ac:dyDescent="0.35">
      <c r="A16" s="123">
        <v>2018</v>
      </c>
      <c r="B16" s="124">
        <v>27.5</v>
      </c>
      <c r="C16" s="126">
        <v>32</v>
      </c>
      <c r="D16" s="126">
        <v>59.5</v>
      </c>
    </row>
    <row r="17" spans="1:4" ht="15" thickBot="1" x14ac:dyDescent="0.35">
      <c r="A17" s="147">
        <v>2019</v>
      </c>
      <c r="B17" s="55">
        <v>14.5</v>
      </c>
      <c r="C17" s="52">
        <v>25.3</v>
      </c>
      <c r="D17" s="52">
        <v>39.799999999999997</v>
      </c>
    </row>
    <row r="18" spans="1:4" x14ac:dyDescent="0.3">
      <c r="A18" s="10" t="s">
        <v>212</v>
      </c>
    </row>
  </sheetData>
  <mergeCells count="3">
    <mergeCell ref="A2:A3"/>
    <mergeCell ref="D2:D3"/>
    <mergeCell ref="B3:C3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W25"/>
  <sheetViews>
    <sheetView workbookViewId="0">
      <selection sqref="A1:R1"/>
    </sheetView>
  </sheetViews>
  <sheetFormatPr defaultRowHeight="14.4" x14ac:dyDescent="0.3"/>
  <cols>
    <col min="1" max="1" width="15.6640625" style="45" customWidth="1"/>
  </cols>
  <sheetData>
    <row r="1" spans="1:23" ht="15" thickBot="1" x14ac:dyDescent="0.35">
      <c r="A1" s="205" t="s">
        <v>410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08"/>
      <c r="T1" s="118"/>
      <c r="U1" s="122"/>
      <c r="V1" s="146"/>
    </row>
    <row r="2" spans="1:23" ht="15" thickBot="1" x14ac:dyDescent="0.35">
      <c r="A2" s="165" t="s">
        <v>189</v>
      </c>
      <c r="B2" s="3">
        <v>1970</v>
      </c>
      <c r="C2" s="3">
        <v>1980</v>
      </c>
      <c r="D2" s="3">
        <v>1990</v>
      </c>
      <c r="E2" s="3">
        <v>2000</v>
      </c>
      <c r="F2" s="3">
        <v>2002</v>
      </c>
      <c r="G2" s="3">
        <v>2003</v>
      </c>
      <c r="H2" s="3">
        <v>2004</v>
      </c>
      <c r="I2" s="3">
        <v>2005</v>
      </c>
      <c r="J2" s="3">
        <v>2006</v>
      </c>
      <c r="K2" s="3">
        <v>2007</v>
      </c>
      <c r="L2" s="3">
        <v>2008</v>
      </c>
      <c r="M2" s="3">
        <v>2009</v>
      </c>
      <c r="N2" s="3">
        <v>2010</v>
      </c>
      <c r="O2" s="72">
        <v>2011</v>
      </c>
      <c r="P2" s="72">
        <v>2012</v>
      </c>
      <c r="Q2" s="72">
        <v>2013</v>
      </c>
      <c r="R2" s="72">
        <v>2014</v>
      </c>
      <c r="S2" s="97">
        <v>2015</v>
      </c>
      <c r="T2" s="97">
        <v>2016</v>
      </c>
      <c r="U2" s="97">
        <v>2017</v>
      </c>
      <c r="V2" s="97">
        <v>2018</v>
      </c>
      <c r="W2" s="97">
        <v>2019</v>
      </c>
    </row>
    <row r="3" spans="1:23" ht="15" thickBot="1" x14ac:dyDescent="0.35">
      <c r="A3" s="167"/>
      <c r="B3" s="168" t="s">
        <v>255</v>
      </c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5"/>
    </row>
    <row r="4" spans="1:23" ht="15" thickBot="1" x14ac:dyDescent="0.35">
      <c r="A4" s="15" t="s">
        <v>256</v>
      </c>
      <c r="B4" s="5" t="s">
        <v>257</v>
      </c>
      <c r="C4" s="5" t="s">
        <v>258</v>
      </c>
      <c r="D4" s="5" t="s">
        <v>259</v>
      </c>
      <c r="E4" s="5" t="s">
        <v>260</v>
      </c>
      <c r="F4" s="5" t="s">
        <v>261</v>
      </c>
      <c r="G4" s="5" t="s">
        <v>262</v>
      </c>
      <c r="H4" s="5" t="s">
        <v>263</v>
      </c>
      <c r="I4" s="5" t="s">
        <v>264</v>
      </c>
      <c r="J4" s="5" t="s">
        <v>265</v>
      </c>
      <c r="K4" s="5" t="s">
        <v>266</v>
      </c>
      <c r="L4" s="5" t="s">
        <v>267</v>
      </c>
      <c r="M4" s="5" t="s">
        <v>268</v>
      </c>
      <c r="N4" s="5" t="s">
        <v>269</v>
      </c>
      <c r="O4" s="5">
        <v>15381</v>
      </c>
      <c r="P4" s="7">
        <v>15061</v>
      </c>
      <c r="Q4" s="7">
        <v>15331</v>
      </c>
      <c r="R4" s="5">
        <v>15476</v>
      </c>
      <c r="S4" s="5">
        <v>16163</v>
      </c>
      <c r="T4" s="5">
        <v>17617</v>
      </c>
      <c r="U4" s="5">
        <v>19387</v>
      </c>
      <c r="V4" s="57">
        <v>25689</v>
      </c>
      <c r="W4" s="56">
        <v>32586</v>
      </c>
    </row>
    <row r="5" spans="1:23" ht="15" thickBot="1" x14ac:dyDescent="0.35">
      <c r="A5" s="15" t="s">
        <v>270</v>
      </c>
      <c r="B5" s="82" t="s">
        <v>143</v>
      </c>
      <c r="C5" s="82" t="s">
        <v>143</v>
      </c>
      <c r="D5" s="82" t="s">
        <v>143</v>
      </c>
      <c r="E5" s="82" t="s">
        <v>143</v>
      </c>
      <c r="F5" s="82" t="s">
        <v>271</v>
      </c>
      <c r="G5" s="82" t="s">
        <v>271</v>
      </c>
      <c r="H5" s="82" t="s">
        <v>271</v>
      </c>
      <c r="I5" s="82" t="s">
        <v>137</v>
      </c>
      <c r="J5" s="82" t="s">
        <v>143</v>
      </c>
      <c r="K5" s="82" t="s">
        <v>143</v>
      </c>
      <c r="L5" s="5" t="s">
        <v>143</v>
      </c>
      <c r="M5" s="82" t="s">
        <v>143</v>
      </c>
      <c r="N5" s="82" t="s">
        <v>143</v>
      </c>
      <c r="O5" s="82"/>
      <c r="P5" s="83"/>
      <c r="Q5" s="7"/>
      <c r="R5" s="5"/>
      <c r="S5" s="5"/>
      <c r="T5" s="5"/>
      <c r="U5" s="5"/>
      <c r="V5" s="120"/>
      <c r="W5" s="48"/>
    </row>
    <row r="6" spans="1:23" ht="15" thickBot="1" x14ac:dyDescent="0.35">
      <c r="A6" s="15" t="s">
        <v>201</v>
      </c>
      <c r="B6" s="5">
        <v>8868</v>
      </c>
      <c r="C6" s="5">
        <v>12198</v>
      </c>
      <c r="D6" s="5">
        <v>12175</v>
      </c>
      <c r="E6" s="5">
        <v>12851</v>
      </c>
      <c r="F6" s="5">
        <v>13010</v>
      </c>
      <c r="G6" s="5">
        <v>13660</v>
      </c>
      <c r="H6" s="5">
        <v>13920</v>
      </c>
      <c r="I6" s="5">
        <v>13883</v>
      </c>
      <c r="J6" s="5">
        <v>16118</v>
      </c>
      <c r="K6" s="5">
        <v>17278</v>
      </c>
      <c r="L6" s="5">
        <v>14877</v>
      </c>
      <c r="M6" s="5">
        <v>14047</v>
      </c>
      <c r="N6" s="5">
        <v>15066</v>
      </c>
      <c r="O6" s="5">
        <v>13340</v>
      </c>
      <c r="P6" s="7">
        <v>13056</v>
      </c>
      <c r="Q6" s="7">
        <v>13229</v>
      </c>
      <c r="R6" s="5">
        <v>13472</v>
      </c>
      <c r="S6" s="5">
        <v>14385</v>
      </c>
      <c r="T6" s="5">
        <v>15924</v>
      </c>
      <c r="U6" s="5">
        <v>17735</v>
      </c>
      <c r="V6" s="135">
        <v>24213</v>
      </c>
      <c r="W6" s="127">
        <v>31313</v>
      </c>
    </row>
    <row r="7" spans="1:23" ht="15" thickBot="1" x14ac:dyDescent="0.35">
      <c r="A7" s="15" t="s">
        <v>198</v>
      </c>
      <c r="B7" s="82" t="s">
        <v>143</v>
      </c>
      <c r="C7" s="82" t="s">
        <v>143</v>
      </c>
      <c r="D7" s="82" t="s">
        <v>143</v>
      </c>
      <c r="E7" s="82" t="s">
        <v>143</v>
      </c>
      <c r="F7" s="82" t="s">
        <v>271</v>
      </c>
      <c r="G7" s="82" t="s">
        <v>271</v>
      </c>
      <c r="H7" s="82" t="s">
        <v>272</v>
      </c>
      <c r="I7" s="82" t="s">
        <v>137</v>
      </c>
      <c r="J7" s="82" t="s">
        <v>143</v>
      </c>
      <c r="K7" s="82" t="s">
        <v>143</v>
      </c>
      <c r="L7" s="5" t="s">
        <v>143</v>
      </c>
      <c r="M7" s="82" t="s">
        <v>143</v>
      </c>
      <c r="N7" s="82" t="s">
        <v>143</v>
      </c>
      <c r="O7" s="82"/>
      <c r="P7" s="83"/>
      <c r="Q7" s="7"/>
      <c r="R7" s="5"/>
      <c r="S7" s="5"/>
      <c r="T7" s="5"/>
      <c r="U7" s="5"/>
      <c r="V7" s="120"/>
      <c r="W7" s="48"/>
    </row>
    <row r="8" spans="1:23" ht="15" thickBot="1" x14ac:dyDescent="0.35">
      <c r="A8" s="15" t="s">
        <v>202</v>
      </c>
      <c r="B8" s="84" t="s">
        <v>120</v>
      </c>
      <c r="C8" s="84" t="s">
        <v>120</v>
      </c>
      <c r="D8" s="5">
        <v>10569</v>
      </c>
      <c r="E8" s="5">
        <v>10452</v>
      </c>
      <c r="F8" s="5">
        <v>10643</v>
      </c>
      <c r="G8" s="5">
        <v>11869</v>
      </c>
      <c r="H8" s="5">
        <v>11910</v>
      </c>
      <c r="I8" s="5">
        <v>11698</v>
      </c>
      <c r="J8" s="5">
        <v>13028</v>
      </c>
      <c r="K8" s="5">
        <v>15729</v>
      </c>
      <c r="L8" s="5">
        <v>12968</v>
      </c>
      <c r="M8" s="5">
        <v>12170</v>
      </c>
      <c r="N8" s="5">
        <v>12299</v>
      </c>
      <c r="O8" s="5">
        <v>10785</v>
      </c>
      <c r="P8" s="7">
        <v>10487</v>
      </c>
      <c r="Q8" s="7">
        <v>10667</v>
      </c>
      <c r="R8" s="5">
        <v>10984</v>
      </c>
      <c r="S8" s="5">
        <v>12230</v>
      </c>
      <c r="T8" s="5">
        <v>13986</v>
      </c>
      <c r="U8" s="5">
        <v>15775</v>
      </c>
      <c r="V8" s="135">
        <v>22412</v>
      </c>
      <c r="W8" s="127">
        <v>29350</v>
      </c>
    </row>
    <row r="9" spans="1:23" ht="15" thickBot="1" x14ac:dyDescent="0.35">
      <c r="A9" s="15" t="s">
        <v>203</v>
      </c>
      <c r="B9" s="84" t="s">
        <v>120</v>
      </c>
      <c r="C9" s="84" t="s">
        <v>120</v>
      </c>
      <c r="D9" s="5">
        <v>68</v>
      </c>
      <c r="E9" s="5">
        <v>61</v>
      </c>
      <c r="F9" s="5">
        <v>63</v>
      </c>
      <c r="G9" s="5">
        <v>59</v>
      </c>
      <c r="H9" s="5">
        <v>80</v>
      </c>
      <c r="I9" s="5">
        <v>82</v>
      </c>
      <c r="J9" s="5">
        <v>80</v>
      </c>
      <c r="K9" s="5">
        <v>93</v>
      </c>
      <c r="L9" s="5">
        <v>58</v>
      </c>
      <c r="M9" s="5">
        <v>68</v>
      </c>
      <c r="N9" s="5">
        <v>79</v>
      </c>
      <c r="O9" s="5">
        <v>92</v>
      </c>
      <c r="P9" s="7">
        <v>105</v>
      </c>
      <c r="Q9" s="7">
        <v>119</v>
      </c>
      <c r="R9" s="5">
        <v>117</v>
      </c>
      <c r="S9" s="5">
        <v>107</v>
      </c>
      <c r="T9" s="5">
        <v>115</v>
      </c>
      <c r="U9" s="5">
        <v>116</v>
      </c>
      <c r="V9" s="120">
        <v>136</v>
      </c>
      <c r="W9" s="48">
        <v>157</v>
      </c>
    </row>
    <row r="10" spans="1:23" ht="15" thickBot="1" x14ac:dyDescent="0.35">
      <c r="A10" s="15" t="s">
        <v>204</v>
      </c>
      <c r="B10" s="84" t="s">
        <v>120</v>
      </c>
      <c r="C10" s="84" t="s">
        <v>120</v>
      </c>
      <c r="D10" s="5">
        <v>1333</v>
      </c>
      <c r="E10" s="5">
        <v>1871</v>
      </c>
      <c r="F10" s="5">
        <v>1815</v>
      </c>
      <c r="G10" s="5">
        <v>1269</v>
      </c>
      <c r="H10" s="5">
        <v>1507</v>
      </c>
      <c r="I10" s="5">
        <v>1658</v>
      </c>
      <c r="J10" s="5">
        <v>2571</v>
      </c>
      <c r="K10" s="5">
        <v>1166</v>
      </c>
      <c r="L10" s="5">
        <v>1411</v>
      </c>
      <c r="M10" s="5">
        <v>1383</v>
      </c>
      <c r="N10" s="5">
        <v>2083</v>
      </c>
      <c r="O10" s="5">
        <v>1900</v>
      </c>
      <c r="P10" s="7">
        <v>1899</v>
      </c>
      <c r="Q10" s="7">
        <v>1879</v>
      </c>
      <c r="R10" s="5">
        <v>1805</v>
      </c>
      <c r="S10" s="5">
        <v>1558</v>
      </c>
      <c r="T10" s="5">
        <v>1368</v>
      </c>
      <c r="U10" s="5">
        <v>1363</v>
      </c>
      <c r="V10" s="135">
        <v>1127</v>
      </c>
      <c r="W10" s="127">
        <v>1288</v>
      </c>
    </row>
    <row r="11" spans="1:23" ht="15" thickBot="1" x14ac:dyDescent="0.35">
      <c r="A11" s="15" t="s">
        <v>205</v>
      </c>
      <c r="B11" s="84" t="s">
        <v>120</v>
      </c>
      <c r="C11" s="84" t="s">
        <v>120</v>
      </c>
      <c r="D11" s="5">
        <v>201</v>
      </c>
      <c r="E11" s="5">
        <v>455</v>
      </c>
      <c r="F11" s="5">
        <v>478</v>
      </c>
      <c r="G11" s="5">
        <v>446</v>
      </c>
      <c r="H11" s="5">
        <v>411</v>
      </c>
      <c r="I11" s="5">
        <v>430</v>
      </c>
      <c r="J11" s="5">
        <v>423</v>
      </c>
      <c r="K11" s="5">
        <v>271</v>
      </c>
      <c r="L11" s="5">
        <v>422</v>
      </c>
      <c r="M11" s="5">
        <v>407</v>
      </c>
      <c r="N11" s="5">
        <v>585</v>
      </c>
      <c r="O11" s="5">
        <v>540</v>
      </c>
      <c r="P11" s="7">
        <v>537</v>
      </c>
      <c r="Q11" s="7">
        <v>532</v>
      </c>
      <c r="R11" s="5">
        <v>523</v>
      </c>
      <c r="S11" s="5">
        <v>462</v>
      </c>
      <c r="T11" s="5">
        <v>424</v>
      </c>
      <c r="U11" s="5">
        <v>457</v>
      </c>
      <c r="V11" s="120">
        <v>522</v>
      </c>
      <c r="W11" s="48">
        <v>505</v>
      </c>
    </row>
    <row r="12" spans="1:23" ht="15" thickBot="1" x14ac:dyDescent="0.35">
      <c r="A12" s="15" t="s">
        <v>206</v>
      </c>
      <c r="B12" s="5">
        <v>1310</v>
      </c>
      <c r="C12" s="5">
        <v>1428</v>
      </c>
      <c r="D12" s="5">
        <v>1157</v>
      </c>
      <c r="E12" s="5">
        <v>1590</v>
      </c>
      <c r="F12" s="5">
        <v>1531</v>
      </c>
      <c r="G12" s="5">
        <v>1480</v>
      </c>
      <c r="H12" s="5">
        <v>1681</v>
      </c>
      <c r="I12" s="5">
        <v>1627</v>
      </c>
      <c r="J12" s="5">
        <v>1560</v>
      </c>
      <c r="K12" s="5">
        <v>1230</v>
      </c>
      <c r="L12" s="5">
        <v>1310</v>
      </c>
      <c r="M12" s="5">
        <v>1455</v>
      </c>
      <c r="N12" s="5">
        <v>1670</v>
      </c>
      <c r="O12" s="5">
        <v>2041</v>
      </c>
      <c r="P12" s="7">
        <v>2005</v>
      </c>
      <c r="Q12" s="7">
        <v>2102</v>
      </c>
      <c r="R12" s="5">
        <v>2004</v>
      </c>
      <c r="S12" s="5">
        <v>1778</v>
      </c>
      <c r="T12" s="5">
        <v>1693</v>
      </c>
      <c r="U12" s="5">
        <v>1652</v>
      </c>
      <c r="V12" s="135">
        <v>1476</v>
      </c>
      <c r="W12" s="127">
        <v>1273</v>
      </c>
    </row>
    <row r="13" spans="1:23" ht="15" thickBot="1" x14ac:dyDescent="0.35">
      <c r="A13" s="15" t="s">
        <v>198</v>
      </c>
      <c r="B13" s="82" t="s">
        <v>143</v>
      </c>
      <c r="C13" s="82" t="s">
        <v>143</v>
      </c>
      <c r="D13" s="82" t="s">
        <v>143</v>
      </c>
      <c r="E13" s="82" t="s">
        <v>143</v>
      </c>
      <c r="F13" s="82" t="s">
        <v>271</v>
      </c>
      <c r="G13" s="82" t="s">
        <v>271</v>
      </c>
      <c r="H13" s="82" t="s">
        <v>271</v>
      </c>
      <c r="I13" s="82" t="s">
        <v>137</v>
      </c>
      <c r="J13" s="82" t="s">
        <v>143</v>
      </c>
      <c r="K13" s="82" t="s">
        <v>143</v>
      </c>
      <c r="L13" s="5" t="s">
        <v>143</v>
      </c>
      <c r="M13" s="82" t="s">
        <v>143</v>
      </c>
      <c r="N13" s="82" t="s">
        <v>143</v>
      </c>
      <c r="O13" s="82"/>
      <c r="P13" s="83"/>
      <c r="Q13" s="7"/>
      <c r="R13" s="5"/>
      <c r="S13" s="5"/>
      <c r="T13" s="5"/>
      <c r="U13" s="5"/>
      <c r="V13" s="120"/>
      <c r="W13" s="48"/>
    </row>
    <row r="14" spans="1:23" ht="15" thickBot="1" x14ac:dyDescent="0.35">
      <c r="A14" s="15" t="s">
        <v>207</v>
      </c>
      <c r="B14" s="84" t="s">
        <v>120</v>
      </c>
      <c r="C14" s="84" t="s">
        <v>120</v>
      </c>
      <c r="D14" s="5">
        <v>314</v>
      </c>
      <c r="E14" s="5">
        <v>395</v>
      </c>
      <c r="F14" s="5">
        <v>360</v>
      </c>
      <c r="G14" s="5">
        <v>369</v>
      </c>
      <c r="H14" s="5">
        <v>360</v>
      </c>
      <c r="I14" s="5">
        <v>375</v>
      </c>
      <c r="J14" s="5">
        <v>396</v>
      </c>
      <c r="K14" s="5">
        <v>306</v>
      </c>
      <c r="L14" s="5">
        <v>336</v>
      </c>
      <c r="M14" s="5">
        <v>369</v>
      </c>
      <c r="N14" s="5">
        <v>386</v>
      </c>
      <c r="O14" s="5">
        <v>434</v>
      </c>
      <c r="P14" s="7">
        <v>477</v>
      </c>
      <c r="Q14" s="7">
        <v>485</v>
      </c>
      <c r="R14" s="5">
        <v>448</v>
      </c>
      <c r="S14" s="5">
        <v>410</v>
      </c>
      <c r="T14" s="5">
        <v>391</v>
      </c>
      <c r="U14" s="5">
        <v>353</v>
      </c>
      <c r="V14" s="120">
        <v>305</v>
      </c>
      <c r="W14" s="48">
        <v>264</v>
      </c>
    </row>
    <row r="15" spans="1:23" ht="15" thickBot="1" x14ac:dyDescent="0.35">
      <c r="A15" s="15" t="s">
        <v>208</v>
      </c>
      <c r="B15" s="84" t="s">
        <v>120</v>
      </c>
      <c r="C15" s="84" t="s">
        <v>120</v>
      </c>
      <c r="D15" s="5">
        <v>484</v>
      </c>
      <c r="E15" s="5">
        <v>663</v>
      </c>
      <c r="F15" s="5">
        <v>694</v>
      </c>
      <c r="G15" s="5">
        <v>667</v>
      </c>
      <c r="H15" s="5">
        <v>866</v>
      </c>
      <c r="I15" s="5">
        <v>801</v>
      </c>
      <c r="J15" s="5">
        <v>709</v>
      </c>
      <c r="K15" s="5">
        <v>568</v>
      </c>
      <c r="L15" s="5">
        <v>574</v>
      </c>
      <c r="M15" s="5">
        <v>637</v>
      </c>
      <c r="N15" s="5">
        <v>812</v>
      </c>
      <c r="O15" s="5">
        <v>1010</v>
      </c>
      <c r="P15" s="7">
        <v>887</v>
      </c>
      <c r="Q15" s="7">
        <v>949</v>
      </c>
      <c r="R15" s="5">
        <v>897</v>
      </c>
      <c r="S15" s="5">
        <v>763</v>
      </c>
      <c r="T15" s="5">
        <v>747</v>
      </c>
      <c r="U15" s="5">
        <v>721</v>
      </c>
      <c r="V15" s="120">
        <v>654</v>
      </c>
      <c r="W15" s="48">
        <v>567</v>
      </c>
    </row>
    <row r="16" spans="1:23" ht="15" thickBot="1" x14ac:dyDescent="0.35">
      <c r="A16" s="15" t="s">
        <v>209</v>
      </c>
      <c r="B16" s="84" t="s">
        <v>120</v>
      </c>
      <c r="C16" s="84" t="s">
        <v>120</v>
      </c>
      <c r="D16" s="5">
        <v>36</v>
      </c>
      <c r="E16" s="5">
        <v>63</v>
      </c>
      <c r="F16" s="5">
        <v>55</v>
      </c>
      <c r="G16" s="5">
        <v>49</v>
      </c>
      <c r="H16" s="5">
        <v>48</v>
      </c>
      <c r="I16" s="5">
        <v>53</v>
      </c>
      <c r="J16" s="5">
        <v>55</v>
      </c>
      <c r="K16" s="5">
        <v>40</v>
      </c>
      <c r="L16" s="5">
        <v>55</v>
      </c>
      <c r="M16" s="5">
        <v>56</v>
      </c>
      <c r="N16" s="5">
        <v>62</v>
      </c>
      <c r="O16" s="5">
        <v>77</v>
      </c>
      <c r="P16" s="7">
        <v>82</v>
      </c>
      <c r="Q16" s="7">
        <v>74</v>
      </c>
      <c r="R16" s="5">
        <v>73</v>
      </c>
      <c r="S16" s="5">
        <v>66</v>
      </c>
      <c r="T16" s="5">
        <v>54</v>
      </c>
      <c r="U16" s="5">
        <v>52</v>
      </c>
      <c r="V16" s="120">
        <v>42</v>
      </c>
      <c r="W16" s="48">
        <v>37</v>
      </c>
    </row>
    <row r="17" spans="1:23" ht="15" thickBot="1" x14ac:dyDescent="0.35">
      <c r="A17" s="15" t="s">
        <v>273</v>
      </c>
      <c r="B17" s="84" t="s">
        <v>120</v>
      </c>
      <c r="C17" s="84" t="s">
        <v>120</v>
      </c>
      <c r="D17" s="5">
        <v>41</v>
      </c>
      <c r="E17" s="5">
        <v>79</v>
      </c>
      <c r="F17" s="5">
        <v>69</v>
      </c>
      <c r="G17" s="5">
        <v>57</v>
      </c>
      <c r="H17" s="5">
        <v>64</v>
      </c>
      <c r="I17" s="5">
        <v>59</v>
      </c>
      <c r="J17" s="5">
        <v>61</v>
      </c>
      <c r="K17" s="5">
        <v>48</v>
      </c>
      <c r="L17" s="5">
        <v>47</v>
      </c>
      <c r="M17" s="5">
        <v>58</v>
      </c>
      <c r="N17" s="5">
        <v>57</v>
      </c>
      <c r="O17" s="5">
        <v>79</v>
      </c>
      <c r="P17" s="7">
        <v>84</v>
      </c>
      <c r="Q17" s="7">
        <v>88</v>
      </c>
      <c r="R17" s="5">
        <v>91</v>
      </c>
      <c r="S17" s="5">
        <v>76</v>
      </c>
      <c r="T17" s="5">
        <v>60</v>
      </c>
      <c r="U17" s="5">
        <v>64</v>
      </c>
      <c r="V17" s="120">
        <v>48</v>
      </c>
      <c r="W17" s="48">
        <v>42</v>
      </c>
    </row>
    <row r="18" spans="1:23" ht="15" thickBot="1" x14ac:dyDescent="0.35">
      <c r="A18" s="15" t="s">
        <v>274</v>
      </c>
      <c r="B18" s="5">
        <v>3226</v>
      </c>
      <c r="C18" s="5">
        <v>7060</v>
      </c>
      <c r="D18" s="5">
        <v>9822</v>
      </c>
      <c r="E18" s="5">
        <v>3288</v>
      </c>
      <c r="F18" s="5">
        <v>4213</v>
      </c>
      <c r="G18" s="5">
        <v>8194</v>
      </c>
      <c r="H18" s="5">
        <v>5379</v>
      </c>
      <c r="I18" s="5">
        <v>4539</v>
      </c>
      <c r="J18" s="5">
        <v>8027</v>
      </c>
      <c r="K18" s="5">
        <v>14885</v>
      </c>
      <c r="L18" s="5">
        <v>10749</v>
      </c>
      <c r="M18" s="5">
        <v>6628</v>
      </c>
      <c r="N18" s="5">
        <v>6459</v>
      </c>
      <c r="O18" s="5">
        <v>3820</v>
      </c>
      <c r="P18" s="7">
        <v>3237</v>
      </c>
      <c r="Q18" s="7">
        <v>4248</v>
      </c>
      <c r="R18" s="5">
        <v>4527</v>
      </c>
      <c r="S18" s="5">
        <v>8153</v>
      </c>
      <c r="T18" s="5">
        <v>9399</v>
      </c>
      <c r="U18" s="5">
        <v>11743</v>
      </c>
      <c r="V18" s="135">
        <v>23013</v>
      </c>
      <c r="W18" s="127">
        <v>30945</v>
      </c>
    </row>
    <row r="19" spans="1:23" ht="15" thickBot="1" x14ac:dyDescent="0.35">
      <c r="A19" s="15" t="s">
        <v>270</v>
      </c>
      <c r="B19" s="82" t="s">
        <v>143</v>
      </c>
      <c r="C19" s="82" t="s">
        <v>143</v>
      </c>
      <c r="D19" s="82" t="s">
        <v>143</v>
      </c>
      <c r="E19" s="82" t="s">
        <v>143</v>
      </c>
      <c r="F19" s="82" t="s">
        <v>271</v>
      </c>
      <c r="G19" s="82" t="s">
        <v>271</v>
      </c>
      <c r="H19" s="82" t="s">
        <v>271</v>
      </c>
      <c r="I19" s="82" t="s">
        <v>137</v>
      </c>
      <c r="J19" s="82" t="s">
        <v>143</v>
      </c>
      <c r="K19" s="82" t="s">
        <v>143</v>
      </c>
      <c r="L19" s="5" t="s">
        <v>143</v>
      </c>
      <c r="M19" s="82" t="s">
        <v>143</v>
      </c>
      <c r="N19" s="82" t="s">
        <v>143</v>
      </c>
      <c r="O19" s="82"/>
      <c r="P19" s="83"/>
      <c r="Q19" s="7"/>
      <c r="R19" s="5"/>
      <c r="S19" s="5"/>
      <c r="T19" s="5"/>
      <c r="U19" s="5"/>
      <c r="V19" s="120"/>
      <c r="W19" s="48"/>
    </row>
    <row r="20" spans="1:23" ht="15" thickBot="1" x14ac:dyDescent="0.35">
      <c r="A20" s="15" t="s">
        <v>275</v>
      </c>
      <c r="B20" s="84" t="s">
        <v>120</v>
      </c>
      <c r="C20" s="84" t="s">
        <v>120</v>
      </c>
      <c r="D20" s="5">
        <v>8701</v>
      </c>
      <c r="E20" s="5">
        <v>2388</v>
      </c>
      <c r="F20" s="5">
        <v>3380</v>
      </c>
      <c r="G20" s="5">
        <v>6116</v>
      </c>
      <c r="H20" s="5">
        <v>2764</v>
      </c>
      <c r="I20" s="5">
        <v>2303</v>
      </c>
      <c r="J20" s="5">
        <v>5973</v>
      </c>
      <c r="K20" s="5">
        <v>12652</v>
      </c>
      <c r="L20" s="5">
        <v>7601</v>
      </c>
      <c r="M20" s="5">
        <v>3246</v>
      </c>
      <c r="N20" s="5">
        <v>4075</v>
      </c>
      <c r="O20" s="5">
        <v>2170</v>
      </c>
      <c r="P20" s="7">
        <v>1700</v>
      </c>
      <c r="Q20" s="7">
        <v>2277</v>
      </c>
      <c r="R20" s="5">
        <v>2455</v>
      </c>
      <c r="S20" s="5">
        <v>4388</v>
      </c>
      <c r="T20" s="5">
        <v>2636</v>
      </c>
      <c r="U20" s="5">
        <v>4345</v>
      </c>
      <c r="V20" s="135">
        <v>8378</v>
      </c>
      <c r="W20" s="127">
        <v>5879</v>
      </c>
    </row>
    <row r="21" spans="1:23" ht="15" thickBot="1" x14ac:dyDescent="0.35">
      <c r="A21" s="15" t="s">
        <v>276</v>
      </c>
      <c r="B21" s="84" t="s">
        <v>120</v>
      </c>
      <c r="C21" s="84" t="s">
        <v>120</v>
      </c>
      <c r="D21" s="5">
        <v>289</v>
      </c>
      <c r="E21" s="5">
        <v>78</v>
      </c>
      <c r="F21" s="5">
        <v>34</v>
      </c>
      <c r="G21" s="5">
        <v>60</v>
      </c>
      <c r="H21" s="5">
        <v>45</v>
      </c>
      <c r="I21" s="5">
        <v>38</v>
      </c>
      <c r="J21" s="5">
        <v>26</v>
      </c>
      <c r="K21" s="5">
        <v>39</v>
      </c>
      <c r="L21" s="5">
        <v>35</v>
      </c>
      <c r="M21" s="5">
        <v>28</v>
      </c>
      <c r="N21" s="5">
        <v>27</v>
      </c>
      <c r="O21" s="5">
        <v>21</v>
      </c>
      <c r="P21" s="7">
        <v>22</v>
      </c>
      <c r="Q21" s="7">
        <v>22</v>
      </c>
      <c r="R21" s="5">
        <v>19</v>
      </c>
      <c r="S21" s="5">
        <v>28</v>
      </c>
      <c r="T21" s="5">
        <v>29</v>
      </c>
      <c r="U21" s="5">
        <v>20</v>
      </c>
      <c r="V21" s="120">
        <v>19</v>
      </c>
      <c r="W21" s="48">
        <v>20</v>
      </c>
    </row>
    <row r="22" spans="1:23" ht="15" thickBot="1" x14ac:dyDescent="0.35">
      <c r="A22" s="15" t="s">
        <v>277</v>
      </c>
      <c r="B22" s="84" t="s">
        <v>120</v>
      </c>
      <c r="C22" s="84" t="s">
        <v>120</v>
      </c>
      <c r="D22" s="5">
        <v>178</v>
      </c>
      <c r="E22" s="5">
        <v>320</v>
      </c>
      <c r="F22" s="5">
        <v>292</v>
      </c>
      <c r="G22" s="5">
        <v>1258</v>
      </c>
      <c r="H22" s="5">
        <v>1268</v>
      </c>
      <c r="I22" s="5">
        <v>983</v>
      </c>
      <c r="J22" s="5">
        <v>1139</v>
      </c>
      <c r="K22" s="5">
        <v>1556</v>
      </c>
      <c r="L22" s="5">
        <v>2315</v>
      </c>
      <c r="M22" s="5">
        <v>2624</v>
      </c>
      <c r="N22" s="5">
        <v>1788</v>
      </c>
      <c r="O22" s="5">
        <v>1054</v>
      </c>
      <c r="P22" s="7">
        <v>786</v>
      </c>
      <c r="Q22" s="7">
        <v>1052</v>
      </c>
      <c r="R22" s="5">
        <v>1133</v>
      </c>
      <c r="S22" s="5">
        <v>2309</v>
      </c>
      <c r="T22" s="5">
        <v>4420</v>
      </c>
      <c r="U22" s="5">
        <v>5853</v>
      </c>
      <c r="V22" s="135">
        <v>13059</v>
      </c>
      <c r="W22" s="127">
        <v>22780</v>
      </c>
    </row>
    <row r="23" spans="1:23" ht="15" thickBot="1" x14ac:dyDescent="0.35">
      <c r="A23" s="15" t="s">
        <v>278</v>
      </c>
      <c r="B23" s="84" t="s">
        <v>120</v>
      </c>
      <c r="C23" s="84" t="s">
        <v>120</v>
      </c>
      <c r="D23" s="5">
        <v>654</v>
      </c>
      <c r="E23" s="5">
        <v>502</v>
      </c>
      <c r="F23" s="5">
        <v>507</v>
      </c>
      <c r="G23" s="5">
        <v>760</v>
      </c>
      <c r="H23" s="5">
        <v>1302</v>
      </c>
      <c r="I23" s="5">
        <v>1215</v>
      </c>
      <c r="J23" s="5">
        <v>889</v>
      </c>
      <c r="K23" s="5">
        <v>638</v>
      </c>
      <c r="L23" s="5">
        <v>798</v>
      </c>
      <c r="M23" s="5">
        <v>730</v>
      </c>
      <c r="N23" s="5">
        <v>569</v>
      </c>
      <c r="O23" s="5">
        <v>575</v>
      </c>
      <c r="P23" s="7">
        <v>729</v>
      </c>
      <c r="Q23" s="7">
        <v>897</v>
      </c>
      <c r="R23" s="5">
        <v>920</v>
      </c>
      <c r="S23" s="5">
        <v>1428</v>
      </c>
      <c r="T23" s="5">
        <v>2314</v>
      </c>
      <c r="U23" s="5">
        <v>1525</v>
      </c>
      <c r="V23" s="135">
        <v>1557</v>
      </c>
      <c r="W23" s="127">
        <v>2266</v>
      </c>
    </row>
    <row r="24" spans="1:23" ht="27.75" customHeight="1" x14ac:dyDescent="0.3">
      <c r="A24" s="216" t="s">
        <v>279</v>
      </c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08"/>
      <c r="T24" s="118"/>
      <c r="U24" s="122"/>
      <c r="V24" s="146"/>
    </row>
    <row r="25" spans="1:23" x14ac:dyDescent="0.3">
      <c r="A25" s="43" t="s">
        <v>212</v>
      </c>
    </row>
  </sheetData>
  <mergeCells count="4">
    <mergeCell ref="A2:A3"/>
    <mergeCell ref="A1:R1"/>
    <mergeCell ref="A24:R24"/>
    <mergeCell ref="B3:W3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23"/>
  <sheetViews>
    <sheetView workbookViewId="0">
      <selection sqref="A1:K1"/>
    </sheetView>
  </sheetViews>
  <sheetFormatPr defaultRowHeight="14.4" x14ac:dyDescent="0.3"/>
  <cols>
    <col min="1" max="1" width="21.33203125" style="45" customWidth="1"/>
    <col min="2" max="11" width="9.6640625" customWidth="1"/>
  </cols>
  <sheetData>
    <row r="1" spans="1:11" ht="15" thickBot="1" x14ac:dyDescent="0.35">
      <c r="A1" s="210" t="s">
        <v>411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15" thickBot="1" x14ac:dyDescent="0.35">
      <c r="A2" s="211" t="s">
        <v>280</v>
      </c>
      <c r="B2" s="212" t="s">
        <v>281</v>
      </c>
      <c r="C2" s="213"/>
      <c r="D2" s="213"/>
      <c r="E2" s="213"/>
      <c r="F2" s="213"/>
      <c r="G2" s="213"/>
      <c r="H2" s="213"/>
      <c r="I2" s="213"/>
      <c r="J2" s="213"/>
      <c r="K2" s="217"/>
    </row>
    <row r="3" spans="1:11" ht="15" thickBot="1" x14ac:dyDescent="0.35">
      <c r="A3" s="214"/>
      <c r="B3" s="211" t="s">
        <v>71</v>
      </c>
      <c r="C3" s="212" t="s">
        <v>17</v>
      </c>
      <c r="D3" s="213"/>
      <c r="E3" s="217"/>
      <c r="F3" s="212" t="s">
        <v>19</v>
      </c>
      <c r="G3" s="213"/>
      <c r="H3" s="217"/>
      <c r="I3" s="212" t="s">
        <v>282</v>
      </c>
      <c r="J3" s="213"/>
      <c r="K3" s="217"/>
    </row>
    <row r="4" spans="1:11" ht="15" thickBot="1" x14ac:dyDescent="0.35">
      <c r="A4" s="214"/>
      <c r="B4" s="214"/>
      <c r="C4" s="211" t="s">
        <v>71</v>
      </c>
      <c r="D4" s="212" t="s">
        <v>283</v>
      </c>
      <c r="E4" s="217"/>
      <c r="F4" s="211" t="s">
        <v>71</v>
      </c>
      <c r="G4" s="212" t="s">
        <v>283</v>
      </c>
      <c r="H4" s="217"/>
      <c r="I4" s="211" t="s">
        <v>71</v>
      </c>
      <c r="J4" s="212" t="s">
        <v>283</v>
      </c>
      <c r="K4" s="217"/>
    </row>
    <row r="5" spans="1:11" ht="15" thickBot="1" x14ac:dyDescent="0.35">
      <c r="A5" s="214"/>
      <c r="B5" s="215"/>
      <c r="C5" s="215"/>
      <c r="D5" s="74" t="s">
        <v>144</v>
      </c>
      <c r="E5" s="74" t="s">
        <v>146</v>
      </c>
      <c r="F5" s="215"/>
      <c r="G5" s="74" t="s">
        <v>150</v>
      </c>
      <c r="H5" s="74" t="s">
        <v>151</v>
      </c>
      <c r="I5" s="215"/>
      <c r="J5" s="74" t="s">
        <v>284</v>
      </c>
      <c r="K5" s="74" t="s">
        <v>285</v>
      </c>
    </row>
    <row r="6" spans="1:11" ht="15" thickBot="1" x14ac:dyDescent="0.35">
      <c r="A6" s="215"/>
      <c r="B6" s="207" t="s">
        <v>286</v>
      </c>
      <c r="C6" s="208"/>
      <c r="D6" s="208"/>
      <c r="E6" s="208"/>
      <c r="F6" s="208"/>
      <c r="G6" s="208"/>
      <c r="H6" s="208"/>
      <c r="I6" s="208"/>
      <c r="J6" s="208"/>
      <c r="K6" s="209"/>
    </row>
    <row r="7" spans="1:11" ht="15" thickBot="1" x14ac:dyDescent="0.35">
      <c r="A7" s="75" t="s">
        <v>35</v>
      </c>
      <c r="B7" s="136">
        <v>32585563</v>
      </c>
      <c r="C7" s="137">
        <v>31312582</v>
      </c>
      <c r="D7" s="137">
        <v>29350347</v>
      </c>
      <c r="E7" s="137">
        <v>1287868</v>
      </c>
      <c r="F7" s="137">
        <v>1272981</v>
      </c>
      <c r="G7" s="137">
        <v>263593</v>
      </c>
      <c r="H7" s="137">
        <v>567343</v>
      </c>
      <c r="I7" s="142">
        <v>30944758</v>
      </c>
      <c r="J7" s="142">
        <v>5878948</v>
      </c>
      <c r="K7" s="142">
        <v>22779865</v>
      </c>
    </row>
    <row r="8" spans="1:11" ht="15" thickBot="1" x14ac:dyDescent="0.35">
      <c r="A8" s="75" t="s">
        <v>226</v>
      </c>
      <c r="B8" s="138"/>
      <c r="C8" s="139"/>
      <c r="D8" s="139"/>
      <c r="E8" s="139"/>
      <c r="F8" s="139"/>
      <c r="G8" s="139"/>
      <c r="H8" s="139"/>
      <c r="I8" s="128"/>
      <c r="J8" s="128"/>
      <c r="K8" s="128"/>
    </row>
    <row r="9" spans="1:11" ht="15" thickBot="1" x14ac:dyDescent="0.35">
      <c r="A9" s="81" t="s">
        <v>422</v>
      </c>
      <c r="B9" s="140">
        <v>2659376</v>
      </c>
      <c r="C9" s="141">
        <v>2548546</v>
      </c>
      <c r="D9" s="141">
        <v>2332617</v>
      </c>
      <c r="E9" s="141">
        <v>161411</v>
      </c>
      <c r="F9" s="141">
        <v>110830</v>
      </c>
      <c r="G9" s="141">
        <v>54743</v>
      </c>
      <c r="H9" s="141">
        <v>19643</v>
      </c>
      <c r="I9" s="143">
        <v>2426064</v>
      </c>
      <c r="J9" s="143">
        <v>408815</v>
      </c>
      <c r="K9" s="143">
        <v>1866138</v>
      </c>
    </row>
    <row r="10" spans="1:11" ht="15" thickBot="1" x14ac:dyDescent="0.35">
      <c r="A10" s="81" t="s">
        <v>227</v>
      </c>
      <c r="B10" s="140">
        <v>4325500</v>
      </c>
      <c r="C10" s="141">
        <v>4259197</v>
      </c>
      <c r="D10" s="141">
        <v>4034158</v>
      </c>
      <c r="E10" s="141">
        <v>195640</v>
      </c>
      <c r="F10" s="141">
        <v>66303</v>
      </c>
      <c r="G10" s="141">
        <v>16507</v>
      </c>
      <c r="H10" s="141">
        <v>24415</v>
      </c>
      <c r="I10" s="143">
        <v>4137985</v>
      </c>
      <c r="J10" s="143">
        <v>621669</v>
      </c>
      <c r="K10" s="143">
        <v>3380311</v>
      </c>
    </row>
    <row r="11" spans="1:11" ht="15" thickBot="1" x14ac:dyDescent="0.35">
      <c r="A11" s="81" t="s">
        <v>228</v>
      </c>
      <c r="B11" s="140">
        <v>2372059</v>
      </c>
      <c r="C11" s="141">
        <v>2337109</v>
      </c>
      <c r="D11" s="141">
        <v>2173836</v>
      </c>
      <c r="E11" s="141">
        <v>135451</v>
      </c>
      <c r="F11" s="141">
        <v>34950</v>
      </c>
      <c r="G11" s="141">
        <v>9108</v>
      </c>
      <c r="H11" s="141">
        <v>12860</v>
      </c>
      <c r="I11" s="143">
        <v>2190922</v>
      </c>
      <c r="J11" s="143">
        <v>443244</v>
      </c>
      <c r="K11" s="143">
        <v>1671745</v>
      </c>
    </row>
    <row r="12" spans="1:11" ht="15" thickBot="1" x14ac:dyDescent="0.35">
      <c r="A12" s="81" t="s">
        <v>229</v>
      </c>
      <c r="B12" s="140">
        <v>773781</v>
      </c>
      <c r="C12" s="141">
        <v>749848</v>
      </c>
      <c r="D12" s="141">
        <v>715736</v>
      </c>
      <c r="E12" s="141">
        <v>18654</v>
      </c>
      <c r="F12" s="141">
        <v>23933</v>
      </c>
      <c r="G12" s="141">
        <v>4224</v>
      </c>
      <c r="H12" s="141">
        <v>6661</v>
      </c>
      <c r="I12" s="143">
        <v>684117</v>
      </c>
      <c r="J12" s="143">
        <v>367559</v>
      </c>
      <c r="K12" s="143">
        <v>260995</v>
      </c>
    </row>
    <row r="13" spans="1:11" ht="15" thickBot="1" x14ac:dyDescent="0.35">
      <c r="A13" s="81" t="s">
        <v>230</v>
      </c>
      <c r="B13" s="140">
        <v>827371</v>
      </c>
      <c r="C13" s="141">
        <v>771761</v>
      </c>
      <c r="D13" s="141">
        <v>707128</v>
      </c>
      <c r="E13" s="141">
        <v>26997</v>
      </c>
      <c r="F13" s="141">
        <v>55610</v>
      </c>
      <c r="G13" s="141">
        <v>9248</v>
      </c>
      <c r="H13" s="141">
        <v>14821</v>
      </c>
      <c r="I13" s="143">
        <v>740458</v>
      </c>
      <c r="J13" s="143">
        <v>196136</v>
      </c>
      <c r="K13" s="143">
        <v>493584</v>
      </c>
    </row>
    <row r="14" spans="1:11" ht="15" thickBot="1" x14ac:dyDescent="0.35">
      <c r="A14" s="81" t="s">
        <v>231</v>
      </c>
      <c r="B14" s="140">
        <v>787823</v>
      </c>
      <c r="C14" s="141">
        <v>732139</v>
      </c>
      <c r="D14" s="141">
        <v>629789</v>
      </c>
      <c r="E14" s="141">
        <v>91284</v>
      </c>
      <c r="F14" s="141">
        <v>55684</v>
      </c>
      <c r="G14" s="141">
        <v>8204</v>
      </c>
      <c r="H14" s="141">
        <v>23880</v>
      </c>
      <c r="I14" s="143">
        <v>740153</v>
      </c>
      <c r="J14" s="143">
        <v>240689</v>
      </c>
      <c r="K14" s="143">
        <v>460974</v>
      </c>
    </row>
    <row r="15" spans="1:11" ht="15" thickBot="1" x14ac:dyDescent="0.35">
      <c r="A15" s="81" t="s">
        <v>232</v>
      </c>
      <c r="B15" s="140">
        <v>1029838</v>
      </c>
      <c r="C15" s="141">
        <v>986029</v>
      </c>
      <c r="D15" s="141">
        <v>897059</v>
      </c>
      <c r="E15" s="141">
        <v>67566</v>
      </c>
      <c r="F15" s="141">
        <v>43809</v>
      </c>
      <c r="G15" s="141">
        <v>20496</v>
      </c>
      <c r="H15" s="141">
        <v>6849</v>
      </c>
      <c r="I15" s="143">
        <v>941834</v>
      </c>
      <c r="J15" s="143">
        <v>137577</v>
      </c>
      <c r="K15" s="143">
        <v>674250</v>
      </c>
    </row>
    <row r="16" spans="1:11" ht="15" thickBot="1" x14ac:dyDescent="0.35">
      <c r="A16" s="81" t="s">
        <v>233</v>
      </c>
      <c r="B16" s="140">
        <v>1284774</v>
      </c>
      <c r="C16" s="141">
        <v>1221063</v>
      </c>
      <c r="D16" s="141">
        <v>1098500</v>
      </c>
      <c r="E16" s="141">
        <v>95616</v>
      </c>
      <c r="F16" s="141">
        <v>63711</v>
      </c>
      <c r="G16" s="141">
        <v>17604</v>
      </c>
      <c r="H16" s="141">
        <v>14407</v>
      </c>
      <c r="I16" s="143">
        <v>1213413</v>
      </c>
      <c r="J16" s="143">
        <v>299409</v>
      </c>
      <c r="K16" s="143">
        <v>724476</v>
      </c>
    </row>
    <row r="17" spans="1:11" ht="15" thickBot="1" x14ac:dyDescent="0.35">
      <c r="A17" s="81" t="s">
        <v>234</v>
      </c>
      <c r="B17" s="140">
        <v>7780128</v>
      </c>
      <c r="C17" s="141">
        <v>7760864</v>
      </c>
      <c r="D17" s="141">
        <v>7619406</v>
      </c>
      <c r="E17" s="141">
        <v>115218</v>
      </c>
      <c r="F17" s="141">
        <v>19264</v>
      </c>
      <c r="G17" s="141">
        <v>2789</v>
      </c>
      <c r="H17" s="141">
        <v>10194</v>
      </c>
      <c r="I17" s="143">
        <v>7734373</v>
      </c>
      <c r="J17" s="143">
        <v>734827</v>
      </c>
      <c r="K17" s="143">
        <v>6701800</v>
      </c>
    </row>
    <row r="18" spans="1:11" ht="15" thickBot="1" x14ac:dyDescent="0.35">
      <c r="A18" s="81" t="s">
        <v>235</v>
      </c>
      <c r="B18" s="140">
        <v>3394341</v>
      </c>
      <c r="C18" s="141">
        <v>3175799</v>
      </c>
      <c r="D18" s="141">
        <v>2799381</v>
      </c>
      <c r="E18" s="141">
        <v>274347</v>
      </c>
      <c r="F18" s="141">
        <v>218542</v>
      </c>
      <c r="G18" s="141">
        <v>70558</v>
      </c>
      <c r="H18" s="141">
        <v>54808</v>
      </c>
      <c r="I18" s="143">
        <v>3293290</v>
      </c>
      <c r="J18" s="143">
        <v>561890</v>
      </c>
      <c r="K18" s="143">
        <v>2386946</v>
      </c>
    </row>
    <row r="19" spans="1:11" ht="15" thickBot="1" x14ac:dyDescent="0.35">
      <c r="A19" s="81" t="s">
        <v>236</v>
      </c>
      <c r="B19" s="140">
        <v>2925942</v>
      </c>
      <c r="C19" s="141">
        <v>2673987</v>
      </c>
      <c r="D19" s="141">
        <v>2496618</v>
      </c>
      <c r="E19" s="141">
        <v>40420</v>
      </c>
      <c r="F19" s="141">
        <v>251955</v>
      </c>
      <c r="G19" s="141">
        <v>17503</v>
      </c>
      <c r="H19" s="141">
        <v>168365</v>
      </c>
      <c r="I19" s="143">
        <v>2818508</v>
      </c>
      <c r="J19" s="143">
        <v>893203</v>
      </c>
      <c r="K19" s="143">
        <v>1573843</v>
      </c>
    </row>
    <row r="20" spans="1:11" ht="15" thickBot="1" x14ac:dyDescent="0.35">
      <c r="A20" s="81" t="s">
        <v>237</v>
      </c>
      <c r="B20" s="140">
        <v>1845302</v>
      </c>
      <c r="C20" s="141">
        <v>1646432</v>
      </c>
      <c r="D20" s="141">
        <v>1580439</v>
      </c>
      <c r="E20" s="141">
        <v>19764</v>
      </c>
      <c r="F20" s="141">
        <v>198870</v>
      </c>
      <c r="G20" s="141">
        <v>21397</v>
      </c>
      <c r="H20" s="141">
        <v>143796</v>
      </c>
      <c r="I20" s="143">
        <v>1572113</v>
      </c>
      <c r="J20" s="143">
        <v>220277</v>
      </c>
      <c r="K20" s="143">
        <v>1266712</v>
      </c>
    </row>
    <row r="21" spans="1:11" ht="15" thickBot="1" x14ac:dyDescent="0.35">
      <c r="A21" s="81" t="s">
        <v>238</v>
      </c>
      <c r="B21" s="140">
        <v>2579328</v>
      </c>
      <c r="C21" s="141">
        <v>2449808</v>
      </c>
      <c r="D21" s="141">
        <v>2265680</v>
      </c>
      <c r="E21" s="141">
        <v>45500</v>
      </c>
      <c r="F21" s="141">
        <v>129520</v>
      </c>
      <c r="G21" s="141">
        <v>11212</v>
      </c>
      <c r="H21" s="141">
        <v>66644</v>
      </c>
      <c r="I21" s="143">
        <v>2451528</v>
      </c>
      <c r="J21" s="143">
        <v>753653</v>
      </c>
      <c r="K21" s="143">
        <v>1318091</v>
      </c>
    </row>
    <row r="22" spans="1:11" x14ac:dyDescent="0.3">
      <c r="A22" s="206" t="s">
        <v>424</v>
      </c>
      <c r="B22" s="164"/>
      <c r="C22" s="164"/>
      <c r="D22" s="164"/>
      <c r="E22" s="164"/>
      <c r="F22" s="164"/>
      <c r="G22" s="164"/>
      <c r="H22" s="164"/>
      <c r="I22" s="164"/>
    </row>
    <row r="23" spans="1:11" x14ac:dyDescent="0.3">
      <c r="A23" s="43" t="s">
        <v>212</v>
      </c>
    </row>
  </sheetData>
  <mergeCells count="15">
    <mergeCell ref="A22:I22"/>
    <mergeCell ref="I4:I5"/>
    <mergeCell ref="J4:K4"/>
    <mergeCell ref="B6:K6"/>
    <mergeCell ref="A1:K1"/>
    <mergeCell ref="A2:A6"/>
    <mergeCell ref="B2:K2"/>
    <mergeCell ref="B3:B5"/>
    <mergeCell ref="C3:E3"/>
    <mergeCell ref="F3:H3"/>
    <mergeCell ref="I3:K3"/>
    <mergeCell ref="C4:C5"/>
    <mergeCell ref="D4:E4"/>
    <mergeCell ref="F4:F5"/>
    <mergeCell ref="G4:H4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19"/>
  <sheetViews>
    <sheetView workbookViewId="0"/>
  </sheetViews>
  <sheetFormatPr defaultRowHeight="14.4" x14ac:dyDescent="0.3"/>
  <cols>
    <col min="2" max="8" width="12.6640625" customWidth="1"/>
  </cols>
  <sheetData>
    <row r="1" spans="1:8" ht="15" thickBot="1" x14ac:dyDescent="0.35">
      <c r="A1" s="113" t="s">
        <v>412</v>
      </c>
    </row>
    <row r="2" spans="1:8" ht="31.2" thickBot="1" x14ac:dyDescent="0.35">
      <c r="A2" s="218" t="s">
        <v>0</v>
      </c>
      <c r="B2" s="112" t="s">
        <v>367</v>
      </c>
      <c r="C2" s="112" t="s">
        <v>368</v>
      </c>
      <c r="D2" s="112" t="s">
        <v>369</v>
      </c>
      <c r="E2" s="112" t="s">
        <v>370</v>
      </c>
      <c r="F2" s="112" t="s">
        <v>371</v>
      </c>
      <c r="G2" s="112" t="s">
        <v>372</v>
      </c>
      <c r="H2" s="112" t="s">
        <v>373</v>
      </c>
    </row>
    <row r="3" spans="1:8" ht="15" thickBot="1" x14ac:dyDescent="0.35">
      <c r="A3" s="218"/>
      <c r="B3" s="218" t="s">
        <v>118</v>
      </c>
      <c r="C3" s="218"/>
      <c r="D3" s="218"/>
      <c r="E3" s="218"/>
      <c r="F3" s="218"/>
      <c r="G3" s="218"/>
      <c r="H3" s="218"/>
    </row>
    <row r="4" spans="1:8" ht="15" thickBot="1" x14ac:dyDescent="0.35">
      <c r="A4" s="115">
        <v>2005</v>
      </c>
      <c r="B4" s="110">
        <v>546234.56999999995</v>
      </c>
      <c r="C4" s="110">
        <v>654954.56999999995</v>
      </c>
      <c r="D4" s="110">
        <v>1288993.92</v>
      </c>
      <c r="E4" s="110">
        <v>38043.71</v>
      </c>
      <c r="F4" s="110">
        <v>62676.6</v>
      </c>
      <c r="G4" s="110">
        <v>2590903.36</v>
      </c>
      <c r="H4" s="111" t="s">
        <v>338</v>
      </c>
    </row>
    <row r="5" spans="1:8" ht="15" thickBot="1" x14ac:dyDescent="0.35">
      <c r="A5" s="115">
        <v>2006</v>
      </c>
      <c r="B5" s="110">
        <v>607739.88</v>
      </c>
      <c r="C5" s="110">
        <v>766651.81</v>
      </c>
      <c r="D5" s="110">
        <v>1123374.72</v>
      </c>
      <c r="E5" s="110">
        <v>42227.360000000001</v>
      </c>
      <c r="F5" s="110">
        <v>52961.55</v>
      </c>
      <c r="G5" s="110">
        <v>2592955.3199999998</v>
      </c>
      <c r="H5" s="111" t="s">
        <v>338</v>
      </c>
    </row>
    <row r="6" spans="1:8" ht="15" thickBot="1" x14ac:dyDescent="0.35">
      <c r="A6" s="115">
        <v>2007</v>
      </c>
      <c r="B6" s="110">
        <v>671851.86</v>
      </c>
      <c r="C6" s="110">
        <v>869993.94</v>
      </c>
      <c r="D6" s="110">
        <v>951505.14</v>
      </c>
      <c r="E6" s="110">
        <v>49165.3</v>
      </c>
      <c r="F6" s="110">
        <v>52665.64</v>
      </c>
      <c r="G6" s="110">
        <v>2595181.88</v>
      </c>
      <c r="H6" s="111" t="s">
        <v>338</v>
      </c>
    </row>
    <row r="7" spans="1:8" ht="15" thickBot="1" x14ac:dyDescent="0.35">
      <c r="A7" s="115">
        <v>2008</v>
      </c>
      <c r="B7" s="110">
        <v>737173.93</v>
      </c>
      <c r="C7" s="110">
        <v>979233.73</v>
      </c>
      <c r="D7" s="110">
        <v>773923.09</v>
      </c>
      <c r="E7" s="110">
        <v>55276.83</v>
      </c>
      <c r="F7" s="110">
        <v>52094.25</v>
      </c>
      <c r="G7" s="110">
        <v>2597701.84</v>
      </c>
      <c r="H7" s="111" t="s">
        <v>338</v>
      </c>
    </row>
    <row r="8" spans="1:8" ht="15" thickBot="1" x14ac:dyDescent="0.35">
      <c r="A8" s="115">
        <v>2009</v>
      </c>
      <c r="B8" s="110">
        <v>830101.02</v>
      </c>
      <c r="C8" s="110">
        <v>1102661.81</v>
      </c>
      <c r="D8" s="110">
        <v>547403.76</v>
      </c>
      <c r="E8" s="110">
        <v>63020.87</v>
      </c>
      <c r="F8" s="110">
        <v>50735.72</v>
      </c>
      <c r="G8" s="110">
        <v>2593923.17</v>
      </c>
      <c r="H8" s="111" t="s">
        <v>338</v>
      </c>
    </row>
    <row r="9" spans="1:8" ht="15" thickBot="1" x14ac:dyDescent="0.35">
      <c r="A9" s="115">
        <v>2010</v>
      </c>
      <c r="B9" s="110">
        <v>829604.44</v>
      </c>
      <c r="C9" s="110">
        <v>1125733.3600000001</v>
      </c>
      <c r="D9" s="110">
        <v>529726.34</v>
      </c>
      <c r="E9" s="110">
        <v>68315.95</v>
      </c>
      <c r="F9" s="110">
        <v>41557.93</v>
      </c>
      <c r="G9" s="110">
        <v>2594938.0299999998</v>
      </c>
      <c r="H9" s="111" t="s">
        <v>338</v>
      </c>
    </row>
    <row r="10" spans="1:8" ht="15" thickBot="1" x14ac:dyDescent="0.35">
      <c r="A10" s="115">
        <v>2011</v>
      </c>
      <c r="B10" s="110">
        <v>817411.27</v>
      </c>
      <c r="C10" s="110">
        <v>1146067.19</v>
      </c>
      <c r="D10" s="110">
        <v>529933.25</v>
      </c>
      <c r="E10" s="110">
        <v>68476.490000000005</v>
      </c>
      <c r="F10" s="110">
        <v>34047.68</v>
      </c>
      <c r="G10" s="110">
        <v>2595935.88</v>
      </c>
      <c r="H10" s="111" t="s">
        <v>338</v>
      </c>
    </row>
    <row r="11" spans="1:8" ht="15" thickBot="1" x14ac:dyDescent="0.35">
      <c r="A11" s="115">
        <v>2012</v>
      </c>
      <c r="B11" s="110">
        <v>821311.33</v>
      </c>
      <c r="C11" s="110">
        <v>1185734.81</v>
      </c>
      <c r="D11" s="110">
        <v>491628.93</v>
      </c>
      <c r="E11" s="110">
        <v>63887</v>
      </c>
      <c r="F11" s="110">
        <v>34623.879999999997</v>
      </c>
      <c r="G11" s="110">
        <v>2597185.9500000002</v>
      </c>
      <c r="H11" s="110">
        <v>288834.42</v>
      </c>
    </row>
    <row r="12" spans="1:8" ht="15" thickBot="1" x14ac:dyDescent="0.35">
      <c r="A12" s="115">
        <v>2013</v>
      </c>
      <c r="B12" s="110">
        <v>779530.8</v>
      </c>
      <c r="C12" s="110">
        <v>1215233.44</v>
      </c>
      <c r="D12" s="110">
        <v>505522.48</v>
      </c>
      <c r="E12" s="110">
        <v>64312.55</v>
      </c>
      <c r="F12" s="110">
        <v>34542.43</v>
      </c>
      <c r="G12" s="110">
        <v>2599141.7000000002</v>
      </c>
      <c r="H12" s="110">
        <v>290156</v>
      </c>
    </row>
    <row r="13" spans="1:8" ht="15" thickBot="1" x14ac:dyDescent="0.35">
      <c r="A13" s="115">
        <v>2014</v>
      </c>
      <c r="B13" s="110">
        <v>756485.65</v>
      </c>
      <c r="C13" s="110">
        <v>1255231.21</v>
      </c>
      <c r="D13" s="110">
        <v>485895.52</v>
      </c>
      <c r="E13" s="110">
        <v>66009.429999999993</v>
      </c>
      <c r="F13" s="110">
        <v>38769.1</v>
      </c>
      <c r="G13" s="110">
        <v>2602390.91</v>
      </c>
      <c r="H13" s="110">
        <v>293978.81</v>
      </c>
    </row>
    <row r="14" spans="1:8" ht="15" thickBot="1" x14ac:dyDescent="0.35">
      <c r="A14" s="115">
        <v>2015</v>
      </c>
      <c r="B14" s="110">
        <v>763331.19</v>
      </c>
      <c r="C14" s="110">
        <v>1254430.6200000001</v>
      </c>
      <c r="D14" s="110">
        <v>446680.95</v>
      </c>
      <c r="E14" s="110">
        <v>101330.66</v>
      </c>
      <c r="F14" s="110">
        <v>38855.99</v>
      </c>
      <c r="G14" s="110">
        <v>2604629.42</v>
      </c>
      <c r="H14" s="110">
        <v>299941.26</v>
      </c>
    </row>
    <row r="15" spans="1:8" ht="15" thickBot="1" x14ac:dyDescent="0.35">
      <c r="A15" s="115">
        <v>2016</v>
      </c>
      <c r="B15" s="110">
        <v>777070.12</v>
      </c>
      <c r="C15" s="110">
        <v>1234317.95</v>
      </c>
      <c r="D15" s="110">
        <v>458386.09</v>
      </c>
      <c r="E15" s="110">
        <v>97723.44</v>
      </c>
      <c r="F15" s="110">
        <v>38512.46</v>
      </c>
      <c r="G15" s="110">
        <v>2606010.0699999998</v>
      </c>
      <c r="H15" s="110">
        <v>301802.02</v>
      </c>
    </row>
    <row r="16" spans="1:8" ht="15" thickBot="1" x14ac:dyDescent="0.35">
      <c r="A16" s="115">
        <v>2017</v>
      </c>
      <c r="B16" s="110">
        <v>769536</v>
      </c>
      <c r="C16" s="110">
        <v>1242703</v>
      </c>
      <c r="D16" s="110">
        <v>462516</v>
      </c>
      <c r="E16" s="110">
        <v>97918</v>
      </c>
      <c r="F16" s="110">
        <v>35168</v>
      </c>
      <c r="G16" s="110">
        <v>2607841</v>
      </c>
      <c r="H16" s="110">
        <v>304101</v>
      </c>
    </row>
    <row r="17" spans="1:8" ht="15" thickBot="1" x14ac:dyDescent="0.35">
      <c r="A17" s="115">
        <v>2018</v>
      </c>
      <c r="B17" s="136">
        <v>771522</v>
      </c>
      <c r="C17" s="137">
        <v>1265940</v>
      </c>
      <c r="D17" s="137">
        <v>458253</v>
      </c>
      <c r="E17" s="137">
        <v>94467</v>
      </c>
      <c r="F17" s="137">
        <v>19563</v>
      </c>
      <c r="G17" s="137">
        <v>2609746</v>
      </c>
      <c r="H17" s="137">
        <v>304222</v>
      </c>
    </row>
    <row r="18" spans="1:8" ht="15" thickBot="1" x14ac:dyDescent="0.35">
      <c r="A18" s="115">
        <v>2019</v>
      </c>
      <c r="B18" s="136">
        <v>774724</v>
      </c>
      <c r="C18" s="137">
        <v>1279160</v>
      </c>
      <c r="D18" s="137">
        <v>453249</v>
      </c>
      <c r="E18" s="137">
        <v>95494</v>
      </c>
      <c r="F18" s="137">
        <v>11267</v>
      </c>
      <c r="G18" s="137">
        <v>2613894</v>
      </c>
      <c r="H18" s="137">
        <v>306968</v>
      </c>
    </row>
    <row r="19" spans="1:8" x14ac:dyDescent="0.3">
      <c r="A19" s="34" t="s">
        <v>77</v>
      </c>
    </row>
  </sheetData>
  <mergeCells count="2">
    <mergeCell ref="A2:A3"/>
    <mergeCell ref="B3:H3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W6"/>
  <sheetViews>
    <sheetView workbookViewId="0"/>
  </sheetViews>
  <sheetFormatPr defaultRowHeight="14.4" x14ac:dyDescent="0.3"/>
  <sheetData>
    <row r="1" spans="1:23" ht="15" thickBot="1" x14ac:dyDescent="0.35">
      <c r="A1" s="40" t="s">
        <v>413</v>
      </c>
    </row>
    <row r="2" spans="1:23" ht="15" thickBot="1" x14ac:dyDescent="0.35">
      <c r="A2" s="165" t="s">
        <v>287</v>
      </c>
      <c r="B2" s="3">
        <v>1970</v>
      </c>
      <c r="C2" s="3">
        <v>1980</v>
      </c>
      <c r="D2" s="3">
        <v>1990</v>
      </c>
      <c r="E2" s="3">
        <v>2000</v>
      </c>
      <c r="F2" s="3">
        <v>2002</v>
      </c>
      <c r="G2" s="3">
        <v>2003</v>
      </c>
      <c r="H2" s="3">
        <v>2004</v>
      </c>
      <c r="I2" s="3">
        <v>2005</v>
      </c>
      <c r="J2" s="3">
        <v>2006</v>
      </c>
      <c r="K2" s="3">
        <v>2007</v>
      </c>
      <c r="L2" s="3">
        <v>2008</v>
      </c>
      <c r="M2" s="3">
        <v>2009</v>
      </c>
      <c r="N2" s="3">
        <v>2010</v>
      </c>
      <c r="O2" s="72">
        <v>2011</v>
      </c>
      <c r="P2" s="72">
        <v>2012</v>
      </c>
      <c r="Q2" s="72">
        <v>2013</v>
      </c>
      <c r="R2" s="72">
        <v>2014</v>
      </c>
      <c r="S2" s="97">
        <v>2015</v>
      </c>
      <c r="T2" s="97">
        <v>2016</v>
      </c>
      <c r="U2" s="97">
        <v>2017</v>
      </c>
      <c r="V2" s="97">
        <v>2018</v>
      </c>
      <c r="W2" s="97">
        <v>2019</v>
      </c>
    </row>
    <row r="3" spans="1:23" ht="15" thickBot="1" x14ac:dyDescent="0.35">
      <c r="A3" s="167"/>
      <c r="B3" s="168" t="s">
        <v>288</v>
      </c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5"/>
    </row>
    <row r="4" spans="1:23" ht="15" thickBot="1" x14ac:dyDescent="0.35">
      <c r="A4" s="15" t="s">
        <v>289</v>
      </c>
      <c r="B4" s="85">
        <v>13.5</v>
      </c>
      <c r="C4" s="85">
        <v>16</v>
      </c>
      <c r="D4" s="85">
        <v>16.3</v>
      </c>
      <c r="E4" s="85">
        <v>16.75</v>
      </c>
      <c r="F4" s="85">
        <v>16.8</v>
      </c>
      <c r="G4" s="85">
        <v>17.03</v>
      </c>
      <c r="H4" s="85">
        <v>17.190000000000001</v>
      </c>
      <c r="I4" s="85">
        <v>17.34</v>
      </c>
      <c r="J4" s="85">
        <v>17.45</v>
      </c>
      <c r="K4" s="85">
        <v>17.579999999999998</v>
      </c>
      <c r="L4" s="85">
        <v>17.68</v>
      </c>
      <c r="M4" s="85">
        <v>17.149999999999999</v>
      </c>
      <c r="N4" s="85">
        <v>17.71</v>
      </c>
      <c r="O4" s="85">
        <v>17.78</v>
      </c>
      <c r="P4" s="86">
        <v>17.86</v>
      </c>
      <c r="Q4" s="86">
        <v>17.91</v>
      </c>
      <c r="R4" s="85">
        <v>17.940000000000001</v>
      </c>
      <c r="S4" s="85">
        <v>17.84</v>
      </c>
      <c r="T4" s="85">
        <v>17.899999999999999</v>
      </c>
      <c r="U4" s="55">
        <v>17.95</v>
      </c>
      <c r="V4" s="52">
        <v>18.02</v>
      </c>
      <c r="W4" s="55">
        <v>18.190000000000001</v>
      </c>
    </row>
    <row r="5" spans="1:23" ht="15" thickBot="1" x14ac:dyDescent="0.35">
      <c r="A5" s="15" t="s">
        <v>290</v>
      </c>
      <c r="B5" s="85">
        <v>10.18</v>
      </c>
      <c r="C5" s="85">
        <v>13.63</v>
      </c>
      <c r="D5" s="85">
        <v>13.33</v>
      </c>
      <c r="E5" s="85">
        <v>14.44</v>
      </c>
      <c r="F5" s="85">
        <v>14.54</v>
      </c>
      <c r="G5" s="85">
        <v>15.14</v>
      </c>
      <c r="H5" s="85">
        <v>15.6</v>
      </c>
      <c r="I5" s="85">
        <v>15.51</v>
      </c>
      <c r="J5" s="85">
        <v>17.68</v>
      </c>
      <c r="K5" s="85">
        <v>18.510000000000002</v>
      </c>
      <c r="L5" s="85">
        <v>16.190000000000001</v>
      </c>
      <c r="M5" s="85">
        <v>15.5</v>
      </c>
      <c r="N5" s="85">
        <v>16.739999999999998</v>
      </c>
      <c r="O5" s="85">
        <v>15.38</v>
      </c>
      <c r="P5" s="86">
        <v>15.06</v>
      </c>
      <c r="Q5" s="86">
        <v>15.33</v>
      </c>
      <c r="R5" s="85">
        <v>15.48</v>
      </c>
      <c r="S5" s="85">
        <v>16.16</v>
      </c>
      <c r="T5" s="85">
        <v>17.62</v>
      </c>
      <c r="U5" s="48">
        <v>19.39</v>
      </c>
      <c r="V5" s="6">
        <v>25.69</v>
      </c>
      <c r="W5" s="48">
        <v>32.590000000000003</v>
      </c>
    </row>
    <row r="6" spans="1:23" x14ac:dyDescent="0.3">
      <c r="A6" s="10" t="s">
        <v>291</v>
      </c>
    </row>
  </sheetData>
  <mergeCells count="2">
    <mergeCell ref="A2:A3"/>
    <mergeCell ref="B3:W3"/>
  </mergeCells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A27"/>
  <sheetViews>
    <sheetView workbookViewId="0"/>
  </sheetViews>
  <sheetFormatPr defaultRowHeight="14.4" x14ac:dyDescent="0.3"/>
  <cols>
    <col min="1" max="1" width="15.6640625" customWidth="1"/>
  </cols>
  <sheetData>
    <row r="1" spans="1:27" ht="15" thickBot="1" x14ac:dyDescent="0.35">
      <c r="A1" s="11" t="s">
        <v>414</v>
      </c>
    </row>
    <row r="2" spans="1:27" ht="15" thickBot="1" x14ac:dyDescent="0.35">
      <c r="A2" s="219" t="s">
        <v>0</v>
      </c>
      <c r="B2" s="76">
        <v>1930</v>
      </c>
      <c r="C2" s="76">
        <v>1950</v>
      </c>
      <c r="D2" s="76">
        <v>1960</v>
      </c>
      <c r="E2" s="76">
        <v>1970</v>
      </c>
      <c r="F2" s="76">
        <v>1980</v>
      </c>
      <c r="G2" s="76">
        <v>1990</v>
      </c>
      <c r="H2" s="76">
        <v>2000</v>
      </c>
      <c r="I2" s="95">
        <v>2001</v>
      </c>
      <c r="J2" s="95">
        <v>2002</v>
      </c>
      <c r="K2" s="95">
        <v>2003</v>
      </c>
      <c r="L2" s="95">
        <v>2004</v>
      </c>
      <c r="M2" s="95">
        <v>2005</v>
      </c>
      <c r="N2" s="95">
        <v>2006</v>
      </c>
      <c r="O2" s="95">
        <v>2007</v>
      </c>
      <c r="P2" s="95">
        <v>2008</v>
      </c>
      <c r="Q2" s="95">
        <v>2009</v>
      </c>
      <c r="R2" s="76">
        <v>2010</v>
      </c>
      <c r="S2" s="77">
        <v>2011</v>
      </c>
      <c r="T2" s="68">
        <v>2012</v>
      </c>
      <c r="U2" s="68">
        <v>2013</v>
      </c>
      <c r="V2" s="68">
        <v>2014</v>
      </c>
      <c r="W2" s="68">
        <v>2015</v>
      </c>
      <c r="X2" s="68">
        <v>2016</v>
      </c>
      <c r="Y2" s="68">
        <v>2017</v>
      </c>
      <c r="Z2" s="68">
        <v>2018</v>
      </c>
      <c r="AA2" s="68">
        <v>2019</v>
      </c>
    </row>
    <row r="3" spans="1:27" ht="15" thickBot="1" x14ac:dyDescent="0.35">
      <c r="A3" s="220"/>
      <c r="B3" s="221" t="s">
        <v>292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23"/>
    </row>
    <row r="4" spans="1:27" ht="15" thickBot="1" x14ac:dyDescent="0.35">
      <c r="A4" s="78" t="s">
        <v>293</v>
      </c>
      <c r="B4" s="87">
        <v>307</v>
      </c>
      <c r="C4" s="87">
        <v>322</v>
      </c>
      <c r="D4" s="87">
        <v>348</v>
      </c>
      <c r="E4" s="87">
        <v>445</v>
      </c>
      <c r="F4" s="87">
        <v>536</v>
      </c>
      <c r="G4" s="87">
        <v>564</v>
      </c>
      <c r="H4" s="87">
        <v>630.5</v>
      </c>
      <c r="I4" s="87">
        <v>638.20000000000005</v>
      </c>
      <c r="J4" s="87">
        <v>645.1</v>
      </c>
      <c r="K4" s="87">
        <v>650</v>
      </c>
      <c r="L4" s="87">
        <v>657.6</v>
      </c>
      <c r="M4" s="87">
        <v>663.2</v>
      </c>
      <c r="N4" s="87">
        <v>667.8</v>
      </c>
      <c r="O4" s="87">
        <v>672.9</v>
      </c>
      <c r="P4" s="87">
        <v>676.4</v>
      </c>
      <c r="Q4" s="87">
        <v>678</v>
      </c>
      <c r="R4" s="87">
        <v>680.6</v>
      </c>
      <c r="S4" s="87">
        <v>683</v>
      </c>
      <c r="T4" s="88">
        <v>685.6</v>
      </c>
      <c r="U4" s="88">
        <v>687.2</v>
      </c>
      <c r="V4" s="88">
        <v>689</v>
      </c>
      <c r="W4" s="88">
        <v>692.6</v>
      </c>
      <c r="X4" s="88">
        <v>695.8</v>
      </c>
      <c r="Y4" s="88">
        <v>699.03</v>
      </c>
      <c r="Z4" s="88">
        <v>702.9</v>
      </c>
      <c r="AA4" s="88">
        <v>704.9</v>
      </c>
    </row>
    <row r="5" spans="1:27" x14ac:dyDescent="0.3">
      <c r="A5" s="42" t="s">
        <v>294</v>
      </c>
    </row>
    <row r="6" spans="1:27" x14ac:dyDescent="0.3">
      <c r="A6" s="42" t="s">
        <v>77</v>
      </c>
    </row>
    <row r="7" spans="1:27" x14ac:dyDescent="0.3">
      <c r="A7" s="42"/>
    </row>
    <row r="8" spans="1:27" x14ac:dyDescent="0.3">
      <c r="A8" s="11" t="s">
        <v>415</v>
      </c>
    </row>
    <row r="26" spans="1:1" x14ac:dyDescent="0.3">
      <c r="A26" s="42" t="s">
        <v>295</v>
      </c>
    </row>
    <row r="27" spans="1:1" x14ac:dyDescent="0.3">
      <c r="A27" s="10" t="s">
        <v>77</v>
      </c>
    </row>
  </sheetData>
  <mergeCells count="2">
    <mergeCell ref="A2:A3"/>
    <mergeCell ref="B3:AA3"/>
  </mergeCells>
  <pageMargins left="0.7" right="0.7" top="0.78740157499999996" bottom="0.78740157499999996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P6"/>
  <sheetViews>
    <sheetView workbookViewId="0">
      <selection sqref="A1:K1"/>
    </sheetView>
  </sheetViews>
  <sheetFormatPr defaultRowHeight="14.4" x14ac:dyDescent="0.3"/>
  <cols>
    <col min="1" max="1" width="35.6640625" style="45" customWidth="1"/>
  </cols>
  <sheetData>
    <row r="1" spans="1:16" ht="15" thickBot="1" x14ac:dyDescent="0.35">
      <c r="A1" s="161" t="s">
        <v>416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6" ht="15" thickBot="1" x14ac:dyDescent="0.35">
      <c r="A2" s="35" t="s">
        <v>143</v>
      </c>
      <c r="B2" s="36">
        <v>2005</v>
      </c>
      <c r="C2" s="36">
        <v>2006</v>
      </c>
      <c r="D2" s="36">
        <v>2007</v>
      </c>
      <c r="E2" s="36">
        <v>2008</v>
      </c>
      <c r="F2" s="36">
        <v>2009</v>
      </c>
      <c r="G2" s="36">
        <v>2010</v>
      </c>
      <c r="H2" s="36">
        <v>2011</v>
      </c>
      <c r="I2" s="36">
        <v>2012</v>
      </c>
      <c r="J2" s="36">
        <v>2013</v>
      </c>
      <c r="K2" s="36">
        <v>2014</v>
      </c>
      <c r="L2" s="98">
        <v>2015</v>
      </c>
      <c r="M2" s="106">
        <v>2016</v>
      </c>
      <c r="N2" s="117">
        <v>2017</v>
      </c>
      <c r="O2" s="121">
        <v>2018</v>
      </c>
      <c r="P2" s="145">
        <v>2019</v>
      </c>
    </row>
    <row r="3" spans="1:16" ht="15" thickBot="1" x14ac:dyDescent="0.35">
      <c r="A3" s="37" t="s">
        <v>296</v>
      </c>
      <c r="B3" s="16">
        <v>5</v>
      </c>
      <c r="C3" s="16">
        <v>5</v>
      </c>
      <c r="D3" s="16">
        <v>4</v>
      </c>
      <c r="E3" s="16">
        <v>5</v>
      </c>
      <c r="F3" s="16">
        <v>5</v>
      </c>
      <c r="G3" s="16">
        <v>5</v>
      </c>
      <c r="H3" s="16">
        <v>4</v>
      </c>
      <c r="I3" s="16">
        <v>4</v>
      </c>
      <c r="J3" s="16">
        <v>4</v>
      </c>
      <c r="K3" s="6">
        <v>4</v>
      </c>
      <c r="L3" s="6">
        <v>4</v>
      </c>
      <c r="M3" s="6">
        <v>5</v>
      </c>
      <c r="N3" s="6">
        <v>5</v>
      </c>
      <c r="O3" s="129">
        <v>5</v>
      </c>
      <c r="P3" s="134">
        <v>9</v>
      </c>
    </row>
    <row r="4" spans="1:16" ht="15" thickBot="1" x14ac:dyDescent="0.35">
      <c r="A4" s="37" t="s">
        <v>297</v>
      </c>
      <c r="B4" s="16">
        <v>20</v>
      </c>
      <c r="C4" s="16">
        <v>20</v>
      </c>
      <c r="D4" s="16">
        <v>22</v>
      </c>
      <c r="E4" s="16">
        <v>35</v>
      </c>
      <c r="F4" s="16">
        <v>51</v>
      </c>
      <c r="G4" s="16">
        <v>89</v>
      </c>
      <c r="H4" s="16">
        <v>117</v>
      </c>
      <c r="I4" s="16">
        <v>178</v>
      </c>
      <c r="J4" s="16">
        <v>189</v>
      </c>
      <c r="K4" s="6">
        <v>218</v>
      </c>
      <c r="L4" s="6">
        <v>197</v>
      </c>
      <c r="M4" s="6">
        <v>195</v>
      </c>
      <c r="N4" s="6">
        <v>226</v>
      </c>
      <c r="O4" s="120">
        <v>256</v>
      </c>
      <c r="P4" s="48">
        <v>294</v>
      </c>
    </row>
    <row r="5" spans="1:16" ht="15" thickBot="1" x14ac:dyDescent="0.35">
      <c r="A5" s="37" t="s">
        <v>298</v>
      </c>
      <c r="B5" s="16" t="s">
        <v>299</v>
      </c>
      <c r="C5" s="16" t="s">
        <v>300</v>
      </c>
      <c r="D5" s="16" t="s">
        <v>301</v>
      </c>
      <c r="E5" s="17">
        <v>19271</v>
      </c>
      <c r="F5" s="17">
        <v>52387</v>
      </c>
      <c r="G5" s="17">
        <v>52387</v>
      </c>
      <c r="H5" s="17">
        <v>49923</v>
      </c>
      <c r="I5" s="16" t="s">
        <v>302</v>
      </c>
      <c r="J5" s="17">
        <v>50077</v>
      </c>
      <c r="K5" s="5">
        <v>50077</v>
      </c>
      <c r="L5" s="5">
        <v>49921</v>
      </c>
      <c r="M5" s="5">
        <v>52629</v>
      </c>
      <c r="N5" s="5">
        <v>52729</v>
      </c>
      <c r="O5" s="135">
        <v>53131</v>
      </c>
      <c r="P5" s="127">
        <v>113198</v>
      </c>
    </row>
    <row r="6" spans="1:16" x14ac:dyDescent="0.3">
      <c r="A6" s="69" t="s">
        <v>303</v>
      </c>
    </row>
  </sheetData>
  <mergeCells count="1">
    <mergeCell ref="A1:K1"/>
  </mergeCell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P6"/>
  <sheetViews>
    <sheetView workbookViewId="0">
      <selection sqref="A1:K1"/>
    </sheetView>
  </sheetViews>
  <sheetFormatPr defaultRowHeight="14.4" x14ac:dyDescent="0.3"/>
  <cols>
    <col min="1" max="1" width="38.6640625" style="45" customWidth="1"/>
  </cols>
  <sheetData>
    <row r="1" spans="1:16" ht="15" thickBot="1" x14ac:dyDescent="0.35">
      <c r="A1" s="161" t="s">
        <v>417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6" ht="15" thickBot="1" x14ac:dyDescent="0.35">
      <c r="A2" s="2" t="s">
        <v>143</v>
      </c>
      <c r="B2" s="3">
        <v>2005</v>
      </c>
      <c r="C2" s="3">
        <v>2006</v>
      </c>
      <c r="D2" s="3">
        <v>2007</v>
      </c>
      <c r="E2" s="3">
        <v>2008</v>
      </c>
      <c r="F2" s="3">
        <v>2009</v>
      </c>
      <c r="G2" s="3">
        <v>2010</v>
      </c>
      <c r="H2" s="36">
        <v>2011</v>
      </c>
      <c r="I2" s="36">
        <v>2012</v>
      </c>
      <c r="J2" s="36">
        <v>2013</v>
      </c>
      <c r="K2" s="36">
        <v>2014</v>
      </c>
      <c r="L2" s="98">
        <v>2015</v>
      </c>
      <c r="M2" s="106">
        <v>2016</v>
      </c>
      <c r="N2" s="117">
        <v>2017</v>
      </c>
      <c r="O2" s="121">
        <v>2018</v>
      </c>
      <c r="P2" s="145">
        <v>2019</v>
      </c>
    </row>
    <row r="3" spans="1:16" ht="15" thickBot="1" x14ac:dyDescent="0.35">
      <c r="A3" s="15" t="s">
        <v>304</v>
      </c>
      <c r="B3" s="6">
        <v>753</v>
      </c>
      <c r="C3" s="6">
        <v>769</v>
      </c>
      <c r="D3" s="6">
        <v>677</v>
      </c>
      <c r="E3" s="6">
        <v>708</v>
      </c>
      <c r="F3" s="6">
        <v>663</v>
      </c>
      <c r="G3" s="6">
        <v>671</v>
      </c>
      <c r="H3" s="6">
        <v>650</v>
      </c>
      <c r="I3" s="16">
        <v>615</v>
      </c>
      <c r="J3" s="16">
        <v>561</v>
      </c>
      <c r="K3" s="6">
        <v>586</v>
      </c>
      <c r="L3" s="6">
        <v>602</v>
      </c>
      <c r="M3" s="6">
        <v>608</v>
      </c>
      <c r="N3" s="6">
        <v>618</v>
      </c>
      <c r="O3" s="129">
        <v>602</v>
      </c>
      <c r="P3" s="134">
        <v>623</v>
      </c>
    </row>
    <row r="4" spans="1:16" ht="15" thickBot="1" x14ac:dyDescent="0.35">
      <c r="A4" s="15" t="s">
        <v>305</v>
      </c>
      <c r="B4" s="6">
        <v>238</v>
      </c>
      <c r="C4" s="6">
        <v>275</v>
      </c>
      <c r="D4" s="6">
        <v>258</v>
      </c>
      <c r="E4" s="6">
        <v>251</v>
      </c>
      <c r="F4" s="6">
        <v>235</v>
      </c>
      <c r="G4" s="6">
        <v>239</v>
      </c>
      <c r="H4" s="6">
        <v>235</v>
      </c>
      <c r="I4" s="16">
        <v>207</v>
      </c>
      <c r="J4" s="16">
        <v>173</v>
      </c>
      <c r="K4" s="6">
        <v>176</v>
      </c>
      <c r="L4" s="6">
        <v>182</v>
      </c>
      <c r="M4" s="6">
        <v>208</v>
      </c>
      <c r="N4" s="6">
        <v>214</v>
      </c>
      <c r="O4" s="120">
        <v>227</v>
      </c>
      <c r="P4" s="48">
        <v>253</v>
      </c>
    </row>
    <row r="5" spans="1:16" ht="15" thickBot="1" x14ac:dyDescent="0.35">
      <c r="A5" s="15" t="s">
        <v>306</v>
      </c>
      <c r="B5" s="6" t="s">
        <v>307</v>
      </c>
      <c r="C5" s="6" t="s">
        <v>308</v>
      </c>
      <c r="D5" s="6" t="s">
        <v>309</v>
      </c>
      <c r="E5" s="6" t="s">
        <v>310</v>
      </c>
      <c r="F5" s="6" t="s">
        <v>311</v>
      </c>
      <c r="G5" s="6" t="s">
        <v>312</v>
      </c>
      <c r="H5" s="6" t="s">
        <v>313</v>
      </c>
      <c r="I5" s="16" t="s">
        <v>314</v>
      </c>
      <c r="J5" s="16" t="s">
        <v>315</v>
      </c>
      <c r="K5" s="5">
        <v>1817410</v>
      </c>
      <c r="L5" s="5">
        <v>1769660.99</v>
      </c>
      <c r="M5" s="5">
        <v>1794917</v>
      </c>
      <c r="N5" s="5">
        <v>1833819</v>
      </c>
      <c r="O5" s="135">
        <v>1757218</v>
      </c>
      <c r="P5" s="127">
        <v>1771054</v>
      </c>
    </row>
    <row r="6" spans="1:16" x14ac:dyDescent="0.3">
      <c r="A6" s="69" t="s">
        <v>316</v>
      </c>
    </row>
  </sheetData>
  <mergeCells count="1">
    <mergeCell ref="A1:K1"/>
  </mergeCells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C13"/>
  <sheetViews>
    <sheetView workbookViewId="0">
      <selection sqref="A1:X1"/>
    </sheetView>
  </sheetViews>
  <sheetFormatPr defaultRowHeight="14.4" x14ac:dyDescent="0.3"/>
  <cols>
    <col min="1" max="1" width="32.6640625" style="45" customWidth="1"/>
  </cols>
  <sheetData>
    <row r="1" spans="1:29" ht="15" thickBot="1" x14ac:dyDescent="0.35">
      <c r="A1" s="210" t="s">
        <v>425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08"/>
      <c r="Z1" s="118"/>
      <c r="AA1" s="122"/>
      <c r="AB1" s="146"/>
    </row>
    <row r="2" spans="1:29" ht="15" thickBot="1" x14ac:dyDescent="0.35">
      <c r="A2" s="165" t="s">
        <v>317</v>
      </c>
      <c r="B2" s="168" t="s">
        <v>426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5"/>
      <c r="P2" s="168" t="s">
        <v>427</v>
      </c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5"/>
    </row>
    <row r="3" spans="1:29" ht="15" thickBot="1" x14ac:dyDescent="0.35">
      <c r="A3" s="166"/>
      <c r="B3" s="13">
        <v>2006</v>
      </c>
      <c r="C3" s="13">
        <v>2007</v>
      </c>
      <c r="D3" s="13">
        <v>2008</v>
      </c>
      <c r="E3" s="13">
        <v>2009</v>
      </c>
      <c r="F3" s="13">
        <v>2010</v>
      </c>
      <c r="G3" s="79">
        <v>2011</v>
      </c>
      <c r="H3" s="13">
        <v>2012</v>
      </c>
      <c r="I3" s="13">
        <v>2013</v>
      </c>
      <c r="J3" s="13">
        <v>2014</v>
      </c>
      <c r="K3" s="13">
        <v>2015</v>
      </c>
      <c r="L3" s="13">
        <v>2016</v>
      </c>
      <c r="M3" s="13">
        <v>2017</v>
      </c>
      <c r="N3" s="13">
        <v>2018</v>
      </c>
      <c r="O3" s="13">
        <v>2019</v>
      </c>
      <c r="P3" s="13">
        <v>2006</v>
      </c>
      <c r="Q3" s="13">
        <v>2007</v>
      </c>
      <c r="R3" s="13">
        <v>2008</v>
      </c>
      <c r="S3" s="13">
        <v>2009</v>
      </c>
      <c r="T3" s="13">
        <v>2010</v>
      </c>
      <c r="U3" s="79">
        <v>2011</v>
      </c>
      <c r="V3" s="79">
        <v>2012</v>
      </c>
      <c r="W3" s="79">
        <v>2013</v>
      </c>
      <c r="X3" s="79">
        <v>2014</v>
      </c>
      <c r="Y3" s="79">
        <v>2015</v>
      </c>
      <c r="Z3" s="79">
        <v>2016</v>
      </c>
      <c r="AA3" s="79">
        <v>2017</v>
      </c>
      <c r="AB3" s="79">
        <v>2018</v>
      </c>
      <c r="AC3" s="79">
        <v>2019</v>
      </c>
    </row>
    <row r="4" spans="1:29" ht="15" thickBot="1" x14ac:dyDescent="0.35">
      <c r="A4" s="167"/>
      <c r="B4" s="168" t="s">
        <v>166</v>
      </c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5"/>
    </row>
    <row r="5" spans="1:29" ht="15" thickBot="1" x14ac:dyDescent="0.35">
      <c r="A5" s="15" t="s">
        <v>318</v>
      </c>
      <c r="B5" s="89">
        <v>12.4</v>
      </c>
      <c r="C5" s="89">
        <v>7.1</v>
      </c>
      <c r="D5" s="89">
        <v>9.3000000000000007</v>
      </c>
      <c r="E5" s="89">
        <v>20.5</v>
      </c>
      <c r="F5" s="89">
        <v>53.2</v>
      </c>
      <c r="G5" s="89">
        <v>27.5</v>
      </c>
      <c r="H5" s="89">
        <v>41.3</v>
      </c>
      <c r="I5" s="131">
        <v>33.5</v>
      </c>
      <c r="J5" s="132">
        <v>7.9</v>
      </c>
      <c r="K5" s="132">
        <v>6.2</v>
      </c>
      <c r="L5" s="132">
        <v>8.1999999999999993</v>
      </c>
      <c r="M5" s="132">
        <v>11.1</v>
      </c>
      <c r="N5" s="132">
        <v>11.8</v>
      </c>
      <c r="O5" s="132">
        <v>15.6</v>
      </c>
      <c r="P5" s="89">
        <v>70.3</v>
      </c>
      <c r="Q5" s="89">
        <v>76.900000000000006</v>
      </c>
      <c r="R5" s="89">
        <v>72.7</v>
      </c>
      <c r="S5" s="89">
        <v>94.2</v>
      </c>
      <c r="T5" s="89">
        <v>65.2</v>
      </c>
      <c r="U5" s="131">
        <v>67.3</v>
      </c>
      <c r="V5" s="132">
        <v>70.5</v>
      </c>
      <c r="W5" s="132">
        <v>103.4</v>
      </c>
      <c r="X5" s="132">
        <v>91</v>
      </c>
      <c r="Y5" s="132">
        <v>64.7</v>
      </c>
      <c r="Z5" s="132">
        <v>60.4</v>
      </c>
      <c r="AA5" s="132">
        <v>67.7</v>
      </c>
      <c r="AB5" s="132">
        <v>64.400000000000006</v>
      </c>
      <c r="AC5" s="132">
        <v>58.8</v>
      </c>
    </row>
    <row r="6" spans="1:29" ht="15" thickBot="1" x14ac:dyDescent="0.35">
      <c r="A6" s="15" t="s">
        <v>319</v>
      </c>
      <c r="B6" s="89">
        <v>26.4</v>
      </c>
      <c r="C6" s="89">
        <v>38</v>
      </c>
      <c r="D6" s="89">
        <v>26.9</v>
      </c>
      <c r="E6" s="89">
        <v>70.8</v>
      </c>
      <c r="F6" s="89">
        <v>97.4</v>
      </c>
      <c r="G6" s="89">
        <v>97.6</v>
      </c>
      <c r="H6" s="89">
        <v>153.80000000000001</v>
      </c>
      <c r="I6" s="158">
        <v>162.30000000000001</v>
      </c>
      <c r="J6" s="159">
        <v>194.5</v>
      </c>
      <c r="K6" s="159">
        <v>262.39999999999998</v>
      </c>
      <c r="L6" s="159">
        <v>286.89999999999998</v>
      </c>
      <c r="M6" s="159">
        <v>363.3</v>
      </c>
      <c r="N6" s="159">
        <v>256.3</v>
      </c>
      <c r="O6" s="159">
        <v>229.6</v>
      </c>
      <c r="P6" s="89">
        <v>120.2</v>
      </c>
      <c r="Q6" s="89">
        <v>175.9</v>
      </c>
      <c r="R6" s="89">
        <v>253.2</v>
      </c>
      <c r="S6" s="89">
        <v>247.5</v>
      </c>
      <c r="T6" s="89">
        <v>235.2</v>
      </c>
      <c r="U6" s="158">
        <v>224.6</v>
      </c>
      <c r="V6" s="159">
        <v>161.4</v>
      </c>
      <c r="W6" s="159">
        <v>239.7</v>
      </c>
      <c r="X6" s="159">
        <v>180.5</v>
      </c>
      <c r="Y6" s="159">
        <v>159.4</v>
      </c>
      <c r="Z6" s="159">
        <v>169.3</v>
      </c>
      <c r="AA6" s="159">
        <v>147.6</v>
      </c>
      <c r="AB6" s="159">
        <v>190</v>
      </c>
      <c r="AC6" s="159">
        <v>187.8</v>
      </c>
    </row>
    <row r="7" spans="1:29" ht="15" thickBot="1" x14ac:dyDescent="0.35">
      <c r="A7" s="15" t="s">
        <v>320</v>
      </c>
      <c r="B7" s="89">
        <v>15.3</v>
      </c>
      <c r="C7" s="89">
        <v>24.3</v>
      </c>
      <c r="D7" s="89">
        <v>32.700000000000003</v>
      </c>
      <c r="E7" s="89">
        <v>59.3</v>
      </c>
      <c r="F7" s="89">
        <v>99.5</v>
      </c>
      <c r="G7" s="89">
        <v>111.2</v>
      </c>
      <c r="H7" s="89">
        <v>151.9</v>
      </c>
      <c r="I7" s="158">
        <v>228.4</v>
      </c>
      <c r="J7" s="159">
        <v>228.5</v>
      </c>
      <c r="K7" s="159">
        <v>266</v>
      </c>
      <c r="L7" s="159">
        <v>462.3</v>
      </c>
      <c r="M7" s="159">
        <v>511.2</v>
      </c>
      <c r="N7" s="159">
        <v>475.3</v>
      </c>
      <c r="O7" s="159">
        <v>388</v>
      </c>
      <c r="P7" s="89">
        <v>246.3</v>
      </c>
      <c r="Q7" s="89">
        <v>333.7</v>
      </c>
      <c r="R7" s="89">
        <v>378.8</v>
      </c>
      <c r="S7" s="89">
        <v>346.5</v>
      </c>
      <c r="T7" s="89">
        <v>384.4</v>
      </c>
      <c r="U7" s="158">
        <v>330.2</v>
      </c>
      <c r="V7" s="159">
        <v>415.8</v>
      </c>
      <c r="W7" s="159">
        <v>426.5</v>
      </c>
      <c r="X7" s="159">
        <v>403.7</v>
      </c>
      <c r="Y7" s="159">
        <v>478.7</v>
      </c>
      <c r="Z7" s="159">
        <v>566.20000000000005</v>
      </c>
      <c r="AA7" s="159">
        <v>638.1</v>
      </c>
      <c r="AB7" s="159">
        <v>762.4</v>
      </c>
      <c r="AC7" s="159">
        <v>689.5</v>
      </c>
    </row>
    <row r="8" spans="1:29" ht="21" thickBot="1" x14ac:dyDescent="0.35">
      <c r="A8" s="15" t="s">
        <v>382</v>
      </c>
      <c r="B8" s="89">
        <v>1.9</v>
      </c>
      <c r="C8" s="89">
        <v>1.9</v>
      </c>
      <c r="D8" s="89">
        <v>14.3</v>
      </c>
      <c r="E8" s="89">
        <v>19.2</v>
      </c>
      <c r="F8" s="89">
        <v>9.1999999999999993</v>
      </c>
      <c r="G8" s="89">
        <v>6.8</v>
      </c>
      <c r="H8" s="89">
        <v>4.3</v>
      </c>
      <c r="I8" s="158">
        <v>4.3</v>
      </c>
      <c r="J8" s="159">
        <v>1.7</v>
      </c>
      <c r="K8" s="159">
        <v>6.3</v>
      </c>
      <c r="L8" s="159">
        <v>1.6</v>
      </c>
      <c r="M8" s="159">
        <v>28.5</v>
      </c>
      <c r="N8" s="159">
        <v>103.3</v>
      </c>
      <c r="O8" s="159">
        <v>89.5</v>
      </c>
      <c r="P8" s="89">
        <v>14.9</v>
      </c>
      <c r="Q8" s="89">
        <v>14.6</v>
      </c>
      <c r="R8" s="89">
        <v>14.4</v>
      </c>
      <c r="S8" s="89">
        <v>11.4</v>
      </c>
      <c r="T8" s="89">
        <v>11.6</v>
      </c>
      <c r="U8" s="158">
        <v>14.1</v>
      </c>
      <c r="V8" s="159">
        <v>13</v>
      </c>
      <c r="W8" s="159">
        <v>16.7</v>
      </c>
      <c r="X8" s="159">
        <v>27.2</v>
      </c>
      <c r="Y8" s="159">
        <v>21</v>
      </c>
      <c r="Z8" s="159">
        <v>14.7</v>
      </c>
      <c r="AA8" s="159">
        <v>88.9</v>
      </c>
      <c r="AB8" s="159">
        <v>97.6</v>
      </c>
      <c r="AC8" s="159">
        <v>169.4</v>
      </c>
    </row>
    <row r="9" spans="1:29" ht="15" thickBot="1" x14ac:dyDescent="0.35">
      <c r="A9" s="15" t="s">
        <v>321</v>
      </c>
      <c r="B9" s="89" t="s">
        <v>322</v>
      </c>
      <c r="C9" s="89">
        <v>586.6</v>
      </c>
      <c r="D9" s="89">
        <v>559.79999999999995</v>
      </c>
      <c r="E9" s="89" t="s">
        <v>323</v>
      </c>
      <c r="F9" s="89" t="s">
        <v>324</v>
      </c>
      <c r="G9" s="89">
        <v>2230.5</v>
      </c>
      <c r="H9" s="89">
        <v>1736.4</v>
      </c>
      <c r="I9" s="158">
        <v>2076.6999999999998</v>
      </c>
      <c r="J9" s="159">
        <v>1957</v>
      </c>
      <c r="K9" s="159">
        <v>1980.4</v>
      </c>
      <c r="L9" s="159">
        <v>1505.5</v>
      </c>
      <c r="M9" s="159">
        <v>1506.6</v>
      </c>
      <c r="N9" s="159">
        <v>1221.5999999999999</v>
      </c>
      <c r="O9" s="159">
        <v>1106.0999999999999</v>
      </c>
      <c r="P9" s="89">
        <v>2399.5</v>
      </c>
      <c r="Q9" s="89" t="s">
        <v>325</v>
      </c>
      <c r="R9" s="89" t="s">
        <v>326</v>
      </c>
      <c r="S9" s="89" t="s">
        <v>327</v>
      </c>
      <c r="T9" s="89" t="s">
        <v>328</v>
      </c>
      <c r="U9" s="158">
        <v>3248.2</v>
      </c>
      <c r="V9" s="159">
        <v>3130.9</v>
      </c>
      <c r="W9" s="159" t="s">
        <v>329</v>
      </c>
      <c r="X9" s="159">
        <v>4849.6000000000004</v>
      </c>
      <c r="Y9" s="159">
        <v>4002.6</v>
      </c>
      <c r="Z9" s="159">
        <v>5296</v>
      </c>
      <c r="AA9" s="159">
        <v>5844</v>
      </c>
      <c r="AB9" s="159">
        <v>7877.6</v>
      </c>
      <c r="AC9" s="159">
        <v>13747.4</v>
      </c>
    </row>
    <row r="10" spans="1:29" ht="15" thickBot="1" x14ac:dyDescent="0.35">
      <c r="A10" s="15" t="s">
        <v>330</v>
      </c>
      <c r="B10" s="89">
        <v>126.5</v>
      </c>
      <c r="C10" s="89">
        <v>57.9</v>
      </c>
      <c r="D10" s="89">
        <v>40</v>
      </c>
      <c r="E10" s="89">
        <v>9</v>
      </c>
      <c r="F10" s="89">
        <v>15</v>
      </c>
      <c r="G10" s="89">
        <v>14.8</v>
      </c>
      <c r="H10" s="89">
        <v>15.2</v>
      </c>
      <c r="I10" s="158">
        <v>34.799999999999997</v>
      </c>
      <c r="J10" s="159">
        <v>39.700000000000003</v>
      </c>
      <c r="K10" s="159">
        <v>104.4</v>
      </c>
      <c r="L10" s="159">
        <v>54.3</v>
      </c>
      <c r="M10" s="159">
        <v>43.3</v>
      </c>
      <c r="N10" s="159">
        <v>57.5</v>
      </c>
      <c r="O10" s="159">
        <v>59.7</v>
      </c>
      <c r="P10" s="89">
        <v>14.3</v>
      </c>
      <c r="Q10" s="89">
        <v>14.6</v>
      </c>
      <c r="R10" s="89">
        <v>20.100000000000001</v>
      </c>
      <c r="S10" s="89">
        <v>17.8</v>
      </c>
      <c r="T10" s="89">
        <v>26.4</v>
      </c>
      <c r="U10" s="158">
        <v>28.7</v>
      </c>
      <c r="V10" s="159">
        <v>47.1</v>
      </c>
      <c r="W10" s="159">
        <v>26.8</v>
      </c>
      <c r="X10" s="159">
        <v>18.2</v>
      </c>
      <c r="Y10" s="159">
        <v>11.6</v>
      </c>
      <c r="Z10" s="159">
        <v>12.3</v>
      </c>
      <c r="AA10" s="159">
        <v>49</v>
      </c>
      <c r="AB10" s="159">
        <v>25.7</v>
      </c>
      <c r="AC10" s="159">
        <v>24.1</v>
      </c>
    </row>
    <row r="11" spans="1:29" ht="15" thickBot="1" x14ac:dyDescent="0.35">
      <c r="A11" s="15" t="s">
        <v>331</v>
      </c>
      <c r="B11" s="89">
        <v>78.400000000000006</v>
      </c>
      <c r="C11" s="89">
        <v>119.7</v>
      </c>
      <c r="D11" s="89">
        <v>155.6</v>
      </c>
      <c r="E11" s="89">
        <v>84.6</v>
      </c>
      <c r="F11" s="89">
        <v>63.7</v>
      </c>
      <c r="G11" s="89">
        <v>64.3</v>
      </c>
      <c r="H11" s="89">
        <v>57.3</v>
      </c>
      <c r="I11" s="158">
        <v>92.6</v>
      </c>
      <c r="J11" s="159">
        <v>127.4</v>
      </c>
      <c r="K11" s="159">
        <v>185.2</v>
      </c>
      <c r="L11" s="159">
        <v>106.4</v>
      </c>
      <c r="M11" s="159">
        <v>67.599999999999994</v>
      </c>
      <c r="N11" s="159">
        <v>69.2</v>
      </c>
      <c r="O11" s="159">
        <v>66.3</v>
      </c>
      <c r="P11" s="89">
        <v>111</v>
      </c>
      <c r="Q11" s="89">
        <v>57.8</v>
      </c>
      <c r="R11" s="89">
        <v>97.6</v>
      </c>
      <c r="S11" s="89">
        <v>90.4</v>
      </c>
      <c r="T11" s="89">
        <v>246.5</v>
      </c>
      <c r="U11" s="158">
        <v>291</v>
      </c>
      <c r="V11" s="159">
        <v>170.7</v>
      </c>
      <c r="W11" s="159">
        <v>230.3</v>
      </c>
      <c r="X11" s="159">
        <v>316.7</v>
      </c>
      <c r="Y11" s="159">
        <v>129.19999999999999</v>
      </c>
      <c r="Z11" s="159">
        <v>114.5</v>
      </c>
      <c r="AA11" s="159">
        <v>361.3</v>
      </c>
      <c r="AB11" s="159">
        <v>112.8</v>
      </c>
      <c r="AC11" s="159">
        <v>131.5</v>
      </c>
    </row>
    <row r="12" spans="1:29" x14ac:dyDescent="0.3">
      <c r="A12" s="216" t="s">
        <v>383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</row>
    <row r="13" spans="1:29" x14ac:dyDescent="0.3">
      <c r="A13" s="116" t="s">
        <v>212</v>
      </c>
    </row>
  </sheetData>
  <mergeCells count="6">
    <mergeCell ref="A12:AC12"/>
    <mergeCell ref="A1:X1"/>
    <mergeCell ref="A2:A4"/>
    <mergeCell ref="B4:AC4"/>
    <mergeCell ref="P2:AC2"/>
    <mergeCell ref="B2:O2"/>
  </mergeCell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U7"/>
  <sheetViews>
    <sheetView workbookViewId="0"/>
  </sheetViews>
  <sheetFormatPr defaultRowHeight="14.4" x14ac:dyDescent="0.3"/>
  <sheetData>
    <row r="1" spans="1:21" ht="15" thickBot="1" x14ac:dyDescent="0.35">
      <c r="A1" s="11" t="s">
        <v>418</v>
      </c>
      <c r="B1" s="11"/>
    </row>
    <row r="2" spans="1:21" ht="15" thickBot="1" x14ac:dyDescent="0.35">
      <c r="A2" s="165"/>
      <c r="B2" s="2">
        <v>2000</v>
      </c>
      <c r="C2" s="3">
        <v>2001</v>
      </c>
      <c r="D2" s="3">
        <v>2002</v>
      </c>
      <c r="E2" s="3">
        <v>2003</v>
      </c>
      <c r="F2" s="3">
        <v>2004</v>
      </c>
      <c r="G2" s="3">
        <v>2005</v>
      </c>
      <c r="H2" s="3">
        <v>2006</v>
      </c>
      <c r="I2" s="3" t="s">
        <v>430</v>
      </c>
      <c r="J2" s="3">
        <v>2008</v>
      </c>
      <c r="K2" s="3">
        <v>2009</v>
      </c>
      <c r="L2" s="3">
        <v>2010</v>
      </c>
      <c r="M2" s="36">
        <v>2011</v>
      </c>
      <c r="N2" s="36">
        <v>2012</v>
      </c>
      <c r="O2" s="36">
        <v>2013</v>
      </c>
      <c r="P2" s="36">
        <v>2014</v>
      </c>
      <c r="Q2" s="106">
        <v>2015</v>
      </c>
      <c r="R2" s="117">
        <v>2016</v>
      </c>
      <c r="S2" s="121">
        <v>2017</v>
      </c>
      <c r="T2" s="145">
        <v>2018</v>
      </c>
      <c r="U2" s="121" t="s">
        <v>429</v>
      </c>
    </row>
    <row r="3" spans="1:21" ht="15" thickBot="1" x14ac:dyDescent="0.35">
      <c r="A3" s="173"/>
      <c r="B3" s="168" t="s">
        <v>332</v>
      </c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5"/>
    </row>
    <row r="4" spans="1:21" ht="15" thickBot="1" x14ac:dyDescent="0.35">
      <c r="A4" s="2" t="s">
        <v>71</v>
      </c>
      <c r="B4" s="48" t="s">
        <v>333</v>
      </c>
      <c r="C4" s="6">
        <v>992</v>
      </c>
      <c r="D4" s="6" t="s">
        <v>334</v>
      </c>
      <c r="E4" s="6">
        <v>792</v>
      </c>
      <c r="F4" s="6">
        <v>784</v>
      </c>
      <c r="G4" s="6">
        <v>698</v>
      </c>
      <c r="H4" s="6">
        <v>632</v>
      </c>
      <c r="I4" s="6">
        <v>683</v>
      </c>
      <c r="J4" s="6">
        <v>748</v>
      </c>
      <c r="K4" s="6">
        <v>653</v>
      </c>
      <c r="L4" s="6">
        <v>701</v>
      </c>
      <c r="M4" s="6">
        <v>587</v>
      </c>
      <c r="N4" s="6">
        <v>530</v>
      </c>
      <c r="O4" s="6">
        <v>426</v>
      </c>
      <c r="P4" s="93">
        <v>434</v>
      </c>
      <c r="Q4" s="93">
        <v>523</v>
      </c>
      <c r="R4" s="93">
        <v>534</v>
      </c>
      <c r="S4" s="93">
        <v>698</v>
      </c>
      <c r="T4" s="93">
        <v>783</v>
      </c>
      <c r="U4" s="160">
        <v>2089</v>
      </c>
    </row>
    <row r="5" spans="1:21" ht="15" customHeight="1" x14ac:dyDescent="0.3">
      <c r="A5" s="18" t="s">
        <v>335</v>
      </c>
      <c r="B5" s="18"/>
    </row>
    <row r="6" spans="1:21" x14ac:dyDescent="0.3">
      <c r="A6" s="225" t="s">
        <v>428</v>
      </c>
      <c r="B6" s="225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</row>
    <row r="7" spans="1:21" x14ac:dyDescent="0.3">
      <c r="A7" s="10" t="s">
        <v>336</v>
      </c>
      <c r="B7" s="10"/>
    </row>
  </sheetData>
  <mergeCells count="3">
    <mergeCell ref="A6:N6"/>
    <mergeCell ref="B3:U3"/>
    <mergeCell ref="A2:A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2"/>
  <sheetViews>
    <sheetView workbookViewId="0">
      <selection sqref="A1:I1"/>
    </sheetView>
  </sheetViews>
  <sheetFormatPr defaultRowHeight="14.4" x14ac:dyDescent="0.3"/>
  <cols>
    <col min="1" max="1" width="15.6640625" style="45" customWidth="1"/>
    <col min="11" max="11" width="9.109375" customWidth="1"/>
  </cols>
  <sheetData>
    <row r="1" spans="1:13" ht="15" thickBot="1" x14ac:dyDescent="0.35">
      <c r="A1" s="161" t="s">
        <v>389</v>
      </c>
      <c r="B1" s="162"/>
      <c r="C1" s="162"/>
      <c r="D1" s="162"/>
      <c r="E1" s="162"/>
      <c r="F1" s="162"/>
      <c r="G1" s="162"/>
      <c r="H1" s="162"/>
      <c r="I1" s="162"/>
    </row>
    <row r="2" spans="1:13" ht="15" thickBot="1" x14ac:dyDescent="0.35">
      <c r="A2" s="165" t="s">
        <v>13</v>
      </c>
      <c r="B2" s="165" t="s">
        <v>14</v>
      </c>
      <c r="C2" s="168" t="s">
        <v>15</v>
      </c>
      <c r="D2" s="169"/>
      <c r="E2" s="170"/>
      <c r="F2" s="168" t="s">
        <v>16</v>
      </c>
      <c r="G2" s="169"/>
      <c r="H2" s="169"/>
      <c r="I2" s="170"/>
    </row>
    <row r="3" spans="1:13" ht="21" thickBot="1" x14ac:dyDescent="0.35">
      <c r="A3" s="166"/>
      <c r="B3" s="167"/>
      <c r="C3" s="13" t="s">
        <v>362</v>
      </c>
      <c r="D3" s="13" t="s">
        <v>363</v>
      </c>
      <c r="E3" s="13" t="s">
        <v>364</v>
      </c>
      <c r="F3" s="13" t="s">
        <v>17</v>
      </c>
      <c r="G3" s="13" t="s">
        <v>18</v>
      </c>
      <c r="H3" s="13" t="s">
        <v>19</v>
      </c>
      <c r="I3" s="13" t="s">
        <v>18</v>
      </c>
      <c r="J3" s="114"/>
    </row>
    <row r="4" spans="1:13" ht="15" thickBot="1" x14ac:dyDescent="0.35">
      <c r="A4" s="167"/>
      <c r="B4" s="13" t="s">
        <v>20</v>
      </c>
      <c r="C4" s="168" t="s">
        <v>1</v>
      </c>
      <c r="D4" s="169"/>
      <c r="E4" s="170"/>
      <c r="F4" s="13" t="s">
        <v>1</v>
      </c>
      <c r="G4" s="13" t="s">
        <v>20</v>
      </c>
      <c r="H4" s="13" t="s">
        <v>1</v>
      </c>
      <c r="I4" s="13" t="s">
        <v>20</v>
      </c>
    </row>
    <row r="5" spans="1:13" ht="15" thickBot="1" x14ac:dyDescent="0.35">
      <c r="A5" s="15" t="s">
        <v>21</v>
      </c>
      <c r="B5" s="124">
        <v>9.6</v>
      </c>
      <c r="C5" s="52">
        <v>14.21</v>
      </c>
      <c r="D5" s="52">
        <v>362.92</v>
      </c>
      <c r="E5" s="53">
        <v>4400</v>
      </c>
      <c r="F5" s="53">
        <v>1473</v>
      </c>
      <c r="G5" s="126">
        <v>30.8</v>
      </c>
      <c r="H5" s="53">
        <v>3288</v>
      </c>
      <c r="I5" s="126">
        <v>68.8</v>
      </c>
      <c r="K5" s="100"/>
      <c r="L5" s="99"/>
      <c r="M5" s="99"/>
    </row>
    <row r="6" spans="1:13" ht="15" thickBot="1" x14ac:dyDescent="0.35">
      <c r="A6" s="15" t="s">
        <v>22</v>
      </c>
      <c r="B6" s="125">
        <v>26.9</v>
      </c>
      <c r="C6" s="5">
        <v>219929</v>
      </c>
      <c r="D6" s="5">
        <v>6496</v>
      </c>
      <c r="E6" s="5">
        <v>67122</v>
      </c>
      <c r="F6" s="5">
        <v>197946</v>
      </c>
      <c r="G6" s="89">
        <v>67.400000000000006</v>
      </c>
      <c r="H6" s="5">
        <v>92237</v>
      </c>
      <c r="I6" s="89">
        <v>31.4</v>
      </c>
      <c r="K6" s="100"/>
      <c r="L6" s="99"/>
      <c r="M6" s="99"/>
    </row>
    <row r="7" spans="1:13" ht="15" thickBot="1" x14ac:dyDescent="0.35">
      <c r="A7" s="15" t="s">
        <v>23</v>
      </c>
      <c r="B7" s="125">
        <v>37.1</v>
      </c>
      <c r="C7" s="5">
        <v>294304</v>
      </c>
      <c r="D7" s="5">
        <v>5406</v>
      </c>
      <c r="E7" s="5">
        <v>73413</v>
      </c>
      <c r="F7" s="5">
        <v>309872</v>
      </c>
      <c r="G7" s="89">
        <v>83</v>
      </c>
      <c r="H7" s="5">
        <v>58886</v>
      </c>
      <c r="I7" s="89">
        <v>15.8</v>
      </c>
      <c r="K7" s="100"/>
      <c r="L7" s="99"/>
      <c r="M7" s="99"/>
    </row>
    <row r="8" spans="1:13" ht="15" thickBot="1" x14ac:dyDescent="0.35">
      <c r="A8" s="15" t="s">
        <v>24</v>
      </c>
      <c r="B8" s="125">
        <v>39.799999999999997</v>
      </c>
      <c r="C8" s="5">
        <v>243388</v>
      </c>
      <c r="D8" s="5">
        <v>3139</v>
      </c>
      <c r="E8" s="5">
        <v>57571</v>
      </c>
      <c r="F8" s="5">
        <v>251502</v>
      </c>
      <c r="G8" s="89">
        <v>82.7</v>
      </c>
      <c r="H8" s="5">
        <v>49135</v>
      </c>
      <c r="I8" s="89">
        <v>16.2</v>
      </c>
      <c r="K8" s="100"/>
      <c r="L8" s="99"/>
      <c r="M8" s="99"/>
    </row>
    <row r="9" spans="1:13" ht="15" thickBot="1" x14ac:dyDescent="0.35">
      <c r="A9" s="15" t="s">
        <v>25</v>
      </c>
      <c r="B9" s="125">
        <v>42.5</v>
      </c>
      <c r="C9" s="5">
        <v>69022</v>
      </c>
      <c r="D9" s="5">
        <v>2923</v>
      </c>
      <c r="E9" s="5">
        <v>68812</v>
      </c>
      <c r="F9" s="5">
        <v>113996</v>
      </c>
      <c r="G9" s="89">
        <v>81</v>
      </c>
      <c r="H9" s="5">
        <v>25751</v>
      </c>
      <c r="I9" s="89">
        <v>18.3</v>
      </c>
      <c r="K9" s="100"/>
      <c r="L9" s="99"/>
      <c r="M9" s="99"/>
    </row>
    <row r="10" spans="1:13" ht="15" thickBot="1" x14ac:dyDescent="0.35">
      <c r="A10" s="15" t="s">
        <v>26</v>
      </c>
      <c r="B10" s="125">
        <v>29.7</v>
      </c>
      <c r="C10" s="5">
        <v>73370</v>
      </c>
      <c r="D10" s="5">
        <v>12022</v>
      </c>
      <c r="E10" s="5">
        <v>73324</v>
      </c>
      <c r="F10" s="5">
        <v>88366</v>
      </c>
      <c r="G10" s="89">
        <v>55.7</v>
      </c>
      <c r="H10" s="5">
        <v>68548</v>
      </c>
      <c r="I10" s="89">
        <v>43.2</v>
      </c>
      <c r="K10" s="100"/>
      <c r="L10" s="99"/>
      <c r="M10" s="99"/>
    </row>
    <row r="11" spans="1:13" ht="15" thickBot="1" x14ac:dyDescent="0.35">
      <c r="A11" s="15" t="s">
        <v>27</v>
      </c>
      <c r="B11" s="125">
        <v>43.2</v>
      </c>
      <c r="C11" s="5">
        <v>86130</v>
      </c>
      <c r="D11" s="5">
        <v>6169</v>
      </c>
      <c r="E11" s="5">
        <v>44347</v>
      </c>
      <c r="F11" s="5">
        <v>103973</v>
      </c>
      <c r="G11" s="89">
        <v>76.099999999999994</v>
      </c>
      <c r="H11" s="5">
        <v>31091</v>
      </c>
      <c r="I11" s="89">
        <v>22.8</v>
      </c>
      <c r="K11" s="100"/>
      <c r="L11" s="99"/>
      <c r="M11" s="99"/>
    </row>
    <row r="12" spans="1:13" ht="15" thickBot="1" x14ac:dyDescent="0.35">
      <c r="A12" s="15" t="s">
        <v>28</v>
      </c>
      <c r="B12" s="125">
        <v>30.5</v>
      </c>
      <c r="C12" s="5">
        <v>96793</v>
      </c>
      <c r="D12" s="5">
        <v>3451</v>
      </c>
      <c r="E12" s="5">
        <v>44847</v>
      </c>
      <c r="F12" s="5">
        <v>106393</v>
      </c>
      <c r="G12" s="89">
        <v>73.3</v>
      </c>
      <c r="H12" s="5">
        <v>37441</v>
      </c>
      <c r="I12" s="89">
        <v>25.8</v>
      </c>
      <c r="K12" s="100"/>
      <c r="L12" s="99"/>
      <c r="M12" s="99"/>
    </row>
    <row r="13" spans="1:13" ht="15" thickBot="1" x14ac:dyDescent="0.35">
      <c r="A13" s="15" t="s">
        <v>29</v>
      </c>
      <c r="B13" s="125">
        <v>29.1</v>
      </c>
      <c r="C13" s="5">
        <v>114644</v>
      </c>
      <c r="D13" s="6">
        <v>579</v>
      </c>
      <c r="E13" s="5">
        <v>16268</v>
      </c>
      <c r="F13" s="5">
        <v>100967</v>
      </c>
      <c r="G13" s="89">
        <v>76.8</v>
      </c>
      <c r="H13" s="5">
        <v>28453</v>
      </c>
      <c r="I13" s="89">
        <v>21.6</v>
      </c>
      <c r="K13" s="100"/>
      <c r="L13" s="99"/>
      <c r="M13" s="99"/>
    </row>
    <row r="14" spans="1:13" ht="15" thickBot="1" x14ac:dyDescent="0.35">
      <c r="A14" s="15" t="s">
        <v>30</v>
      </c>
      <c r="B14" s="125">
        <v>30</v>
      </c>
      <c r="C14" s="5">
        <v>188554</v>
      </c>
      <c r="D14" s="5">
        <v>1196</v>
      </c>
      <c r="E14" s="5">
        <v>13759</v>
      </c>
      <c r="F14" s="5">
        <v>174282</v>
      </c>
      <c r="G14" s="89">
        <v>85.6</v>
      </c>
      <c r="H14" s="5">
        <v>26737</v>
      </c>
      <c r="I14" s="89">
        <v>13.1</v>
      </c>
      <c r="K14" s="100"/>
      <c r="L14" s="99"/>
      <c r="M14" s="99"/>
    </row>
    <row r="15" spans="1:13" ht="15" thickBot="1" x14ac:dyDescent="0.35">
      <c r="A15" s="15" t="s">
        <v>31</v>
      </c>
      <c r="B15" s="125">
        <v>27.4</v>
      </c>
      <c r="C15" s="5">
        <v>126422</v>
      </c>
      <c r="D15" s="5">
        <v>4231</v>
      </c>
      <c r="E15" s="5">
        <v>66079</v>
      </c>
      <c r="F15" s="5">
        <v>88541</v>
      </c>
      <c r="G15" s="89">
        <v>46.2</v>
      </c>
      <c r="H15" s="5">
        <v>101177</v>
      </c>
      <c r="I15" s="89">
        <v>52.8</v>
      </c>
      <c r="K15" s="100"/>
      <c r="L15" s="99"/>
      <c r="M15" s="99"/>
    </row>
    <row r="16" spans="1:13" ht="15" thickBot="1" x14ac:dyDescent="0.35">
      <c r="A16" s="15" t="s">
        <v>32</v>
      </c>
      <c r="B16" s="125">
        <v>34.5</v>
      </c>
      <c r="C16" s="5">
        <v>135351</v>
      </c>
      <c r="D16" s="5">
        <v>5051</v>
      </c>
      <c r="E16" s="5">
        <v>41564</v>
      </c>
      <c r="F16" s="5">
        <v>117015</v>
      </c>
      <c r="G16" s="89">
        <v>64.3</v>
      </c>
      <c r="H16" s="5">
        <v>61470</v>
      </c>
      <c r="I16" s="89">
        <v>33.799999999999997</v>
      </c>
      <c r="K16" s="100"/>
      <c r="L16" s="99"/>
      <c r="M16" s="99"/>
    </row>
    <row r="17" spans="1:13" ht="15" thickBot="1" x14ac:dyDescent="0.35">
      <c r="A17" s="15" t="s">
        <v>33</v>
      </c>
      <c r="B17" s="125">
        <v>39.1</v>
      </c>
      <c r="C17" s="5">
        <v>136445</v>
      </c>
      <c r="D17" s="6">
        <v>88.49</v>
      </c>
      <c r="E17" s="5">
        <v>18571</v>
      </c>
      <c r="F17" s="5">
        <v>83158</v>
      </c>
      <c r="G17" s="89">
        <v>53.6</v>
      </c>
      <c r="H17" s="5">
        <v>70266</v>
      </c>
      <c r="I17" s="89">
        <v>45.3</v>
      </c>
      <c r="K17" s="100"/>
      <c r="L17" s="99"/>
      <c r="M17" s="99"/>
    </row>
    <row r="18" spans="1:13" ht="15" thickBot="1" x14ac:dyDescent="0.35">
      <c r="A18" s="15" t="s">
        <v>34</v>
      </c>
      <c r="B18" s="125">
        <v>34.700000000000003</v>
      </c>
      <c r="C18" s="5">
        <v>159178</v>
      </c>
      <c r="D18" s="5">
        <v>1627</v>
      </c>
      <c r="E18" s="5">
        <v>27533</v>
      </c>
      <c r="F18" s="5">
        <v>115438</v>
      </c>
      <c r="G18" s="89">
        <v>61.3</v>
      </c>
      <c r="H18" s="5">
        <v>68668</v>
      </c>
      <c r="I18" s="89">
        <v>36.5</v>
      </c>
      <c r="K18" s="100"/>
      <c r="L18" s="99"/>
      <c r="M18" s="99"/>
    </row>
    <row r="19" spans="1:13" ht="15" thickBot="1" x14ac:dyDescent="0.35">
      <c r="A19" s="15" t="s">
        <v>35</v>
      </c>
      <c r="B19" s="125">
        <v>33.1</v>
      </c>
      <c r="C19" s="5">
        <v>1943544</v>
      </c>
      <c r="D19" s="5">
        <v>52740</v>
      </c>
      <c r="E19" s="5">
        <v>617609</v>
      </c>
      <c r="F19" s="5">
        <v>1852922</v>
      </c>
      <c r="G19" s="89">
        <v>71</v>
      </c>
      <c r="H19" s="5">
        <v>723146</v>
      </c>
      <c r="I19" s="89">
        <v>27.7</v>
      </c>
      <c r="K19" s="100"/>
      <c r="L19" s="99"/>
      <c r="M19" s="99"/>
    </row>
    <row r="20" spans="1:13" x14ac:dyDescent="0.3">
      <c r="A20" s="163" t="s">
        <v>36</v>
      </c>
      <c r="B20" s="164"/>
      <c r="C20" s="164"/>
      <c r="D20" s="164"/>
      <c r="E20" s="164"/>
      <c r="F20" s="164"/>
      <c r="G20" s="164"/>
      <c r="H20" s="164"/>
      <c r="I20" s="164"/>
    </row>
    <row r="21" spans="1:13" x14ac:dyDescent="0.3">
      <c r="A21" s="43" t="s">
        <v>37</v>
      </c>
    </row>
    <row r="22" spans="1:13" x14ac:dyDescent="0.3">
      <c r="A22" s="44" t="s">
        <v>38</v>
      </c>
    </row>
  </sheetData>
  <mergeCells count="7">
    <mergeCell ref="A1:I1"/>
    <mergeCell ref="A20:I20"/>
    <mergeCell ref="A2:A4"/>
    <mergeCell ref="B2:B3"/>
    <mergeCell ref="C2:E2"/>
    <mergeCell ref="F2:I2"/>
    <mergeCell ref="C4:E4"/>
  </mergeCell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U6"/>
  <sheetViews>
    <sheetView workbookViewId="0"/>
  </sheetViews>
  <sheetFormatPr defaultRowHeight="14.4" x14ac:dyDescent="0.3"/>
  <sheetData>
    <row r="1" spans="1:21" ht="15" thickBot="1" x14ac:dyDescent="0.35">
      <c r="A1" s="11" t="s">
        <v>419</v>
      </c>
    </row>
    <row r="2" spans="1:21" ht="15" thickBot="1" x14ac:dyDescent="0.35">
      <c r="A2" s="229" t="s">
        <v>337</v>
      </c>
      <c r="B2" s="227">
        <v>2010</v>
      </c>
      <c r="C2" s="228"/>
      <c r="D2" s="227">
        <v>2011</v>
      </c>
      <c r="E2" s="228"/>
      <c r="F2" s="227">
        <v>2012</v>
      </c>
      <c r="G2" s="228"/>
      <c r="H2" s="174">
        <v>2013</v>
      </c>
      <c r="I2" s="178"/>
      <c r="J2" s="174">
        <v>2014</v>
      </c>
      <c r="K2" s="178"/>
      <c r="L2" s="174">
        <v>2015</v>
      </c>
      <c r="M2" s="178"/>
      <c r="N2" s="174">
        <v>2016</v>
      </c>
      <c r="O2" s="178"/>
      <c r="P2" s="174">
        <v>2017</v>
      </c>
      <c r="Q2" s="178"/>
      <c r="R2" s="174">
        <v>2018</v>
      </c>
      <c r="S2" s="178"/>
      <c r="T2" s="174">
        <v>2019</v>
      </c>
      <c r="U2" s="178"/>
    </row>
    <row r="3" spans="1:21" ht="21" thickBot="1" x14ac:dyDescent="0.35">
      <c r="A3" s="230"/>
      <c r="B3" s="35" t="s">
        <v>118</v>
      </c>
      <c r="C3" s="36" t="s">
        <v>354</v>
      </c>
      <c r="D3" s="35" t="s">
        <v>118</v>
      </c>
      <c r="E3" s="36" t="s">
        <v>354</v>
      </c>
      <c r="F3" s="35" t="s">
        <v>118</v>
      </c>
      <c r="G3" s="36" t="s">
        <v>354</v>
      </c>
      <c r="H3" s="35" t="s">
        <v>118</v>
      </c>
      <c r="I3" s="36" t="s">
        <v>354</v>
      </c>
      <c r="J3" s="35" t="s">
        <v>118</v>
      </c>
      <c r="K3" s="36" t="s">
        <v>354</v>
      </c>
      <c r="L3" s="35" t="s">
        <v>118</v>
      </c>
      <c r="M3" s="102" t="s">
        <v>354</v>
      </c>
      <c r="N3" s="35" t="s">
        <v>118</v>
      </c>
      <c r="O3" s="106" t="s">
        <v>354</v>
      </c>
      <c r="P3" s="35" t="s">
        <v>118</v>
      </c>
      <c r="Q3" s="117" t="s">
        <v>354</v>
      </c>
      <c r="R3" s="35" t="s">
        <v>118</v>
      </c>
      <c r="S3" s="121" t="s">
        <v>354</v>
      </c>
      <c r="T3" s="35" t="s">
        <v>118</v>
      </c>
      <c r="U3" s="145" t="s">
        <v>354</v>
      </c>
    </row>
    <row r="4" spans="1:21" ht="15" thickBot="1" x14ac:dyDescent="0.35">
      <c r="A4" s="90" t="s">
        <v>71</v>
      </c>
      <c r="B4" s="91">
        <v>378</v>
      </c>
      <c r="C4" s="91">
        <v>25.3</v>
      </c>
      <c r="D4" s="91">
        <v>336</v>
      </c>
      <c r="E4" s="91">
        <v>21.1</v>
      </c>
      <c r="F4" s="91">
        <v>322</v>
      </c>
      <c r="G4" s="91">
        <v>64</v>
      </c>
      <c r="H4" s="16">
        <v>265</v>
      </c>
      <c r="I4" s="16">
        <v>69.900000000000006</v>
      </c>
      <c r="J4" s="231" t="s">
        <v>384</v>
      </c>
      <c r="K4" s="232"/>
      <c r="L4" s="120">
        <v>39.6</v>
      </c>
      <c r="M4" s="16">
        <v>3.4</v>
      </c>
      <c r="N4" s="120">
        <v>59.3</v>
      </c>
      <c r="O4" s="16">
        <v>4.2</v>
      </c>
      <c r="P4" s="120">
        <v>47.5</v>
      </c>
      <c r="Q4" s="16">
        <v>3.5</v>
      </c>
      <c r="R4" s="129">
        <v>53.5</v>
      </c>
      <c r="S4" s="130">
        <v>4.5999999999999996</v>
      </c>
      <c r="T4" s="129">
        <v>29.4</v>
      </c>
      <c r="U4" s="130">
        <v>2.1</v>
      </c>
    </row>
    <row r="5" spans="1:21" x14ac:dyDescent="0.3">
      <c r="A5" s="42" t="s">
        <v>385</v>
      </c>
      <c r="F5" s="114"/>
    </row>
    <row r="6" spans="1:21" x14ac:dyDescent="0.3">
      <c r="A6" s="34" t="s">
        <v>336</v>
      </c>
    </row>
  </sheetData>
  <mergeCells count="12">
    <mergeCell ref="T2:U2"/>
    <mergeCell ref="R2:S2"/>
    <mergeCell ref="J4:K4"/>
    <mergeCell ref="P2:Q2"/>
    <mergeCell ref="N2:O2"/>
    <mergeCell ref="B2:C2"/>
    <mergeCell ref="A2:A3"/>
    <mergeCell ref="L2:M2"/>
    <mergeCell ref="D2:E2"/>
    <mergeCell ref="F2:G2"/>
    <mergeCell ref="H2:I2"/>
    <mergeCell ref="J2:K2"/>
  </mergeCells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U24"/>
  <sheetViews>
    <sheetView workbookViewId="0"/>
  </sheetViews>
  <sheetFormatPr defaultRowHeight="14.4" x14ac:dyDescent="0.3"/>
  <cols>
    <col min="1" max="19" width="9.6640625" customWidth="1"/>
  </cols>
  <sheetData>
    <row r="1" spans="1:21" ht="15" thickBot="1" x14ac:dyDescent="0.35">
      <c r="A1" s="1" t="s">
        <v>420</v>
      </c>
    </row>
    <row r="2" spans="1:21" ht="15" thickBot="1" x14ac:dyDescent="0.35">
      <c r="A2" s="233" t="s">
        <v>339</v>
      </c>
      <c r="B2" s="72">
        <v>1970</v>
      </c>
      <c r="C2" s="72">
        <v>1980</v>
      </c>
      <c r="D2" s="72">
        <v>1990</v>
      </c>
      <c r="E2" s="72">
        <v>2000</v>
      </c>
      <c r="F2" s="72">
        <v>2005</v>
      </c>
      <c r="G2" s="72">
        <v>2006</v>
      </c>
      <c r="H2" s="72">
        <v>2007</v>
      </c>
      <c r="I2" s="72">
        <v>2008</v>
      </c>
      <c r="J2" s="72">
        <v>2009</v>
      </c>
      <c r="K2" s="72">
        <v>2010</v>
      </c>
      <c r="L2" s="72">
        <v>2011</v>
      </c>
      <c r="M2" s="72">
        <v>2012</v>
      </c>
      <c r="N2" s="72">
        <v>2013</v>
      </c>
      <c r="O2" s="72">
        <v>2014</v>
      </c>
      <c r="P2" s="97">
        <v>2015</v>
      </c>
      <c r="Q2" s="97">
        <v>2016</v>
      </c>
      <c r="R2" s="97">
        <v>2017</v>
      </c>
      <c r="S2" s="97">
        <v>2018</v>
      </c>
      <c r="T2" s="97">
        <v>2019</v>
      </c>
    </row>
    <row r="3" spans="1:21" ht="15" thickBot="1" x14ac:dyDescent="0.35">
      <c r="A3" s="234"/>
      <c r="B3" s="235" t="s">
        <v>340</v>
      </c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5"/>
    </row>
    <row r="4" spans="1:21" ht="15" thickBot="1" x14ac:dyDescent="0.35">
      <c r="A4" s="80" t="s">
        <v>341</v>
      </c>
      <c r="B4" s="7">
        <v>16937</v>
      </c>
      <c r="C4" s="7">
        <v>17610</v>
      </c>
      <c r="D4" s="7">
        <v>20597</v>
      </c>
      <c r="E4" s="7">
        <v>24373</v>
      </c>
      <c r="F4" s="7">
        <v>27378</v>
      </c>
      <c r="G4" s="7">
        <v>28550</v>
      </c>
      <c r="H4" s="7">
        <v>27812</v>
      </c>
      <c r="I4" s="7">
        <v>28977</v>
      </c>
      <c r="J4" s="7">
        <v>29266</v>
      </c>
      <c r="K4" s="7">
        <v>29895</v>
      </c>
      <c r="L4" s="7">
        <v>30829</v>
      </c>
      <c r="M4" s="5">
        <v>30838</v>
      </c>
      <c r="N4" s="5">
        <v>31818</v>
      </c>
      <c r="O4" s="5">
        <v>26618</v>
      </c>
      <c r="P4" s="5">
        <v>27666</v>
      </c>
      <c r="Q4" s="5">
        <v>28223</v>
      </c>
      <c r="R4" s="5">
        <v>29495</v>
      </c>
      <c r="S4" s="57">
        <v>29789</v>
      </c>
      <c r="T4" s="56">
        <v>30289</v>
      </c>
    </row>
    <row r="5" spans="1:21" ht="15" thickBot="1" x14ac:dyDescent="0.35">
      <c r="A5" s="80" t="s">
        <v>366</v>
      </c>
      <c r="B5" s="7">
        <v>794</v>
      </c>
      <c r="C5" s="7">
        <v>1620</v>
      </c>
      <c r="D5" s="7">
        <v>2393</v>
      </c>
      <c r="E5" s="7">
        <v>5077</v>
      </c>
      <c r="F5" s="7">
        <v>6382</v>
      </c>
      <c r="G5" s="7">
        <v>6790</v>
      </c>
      <c r="H5" s="7">
        <v>7192</v>
      </c>
      <c r="I5" s="7">
        <v>7637</v>
      </c>
      <c r="J5" s="7">
        <v>8240</v>
      </c>
      <c r="K5" s="7">
        <v>9031</v>
      </c>
      <c r="L5" s="7">
        <v>9715</v>
      </c>
      <c r="M5" s="5">
        <v>9680</v>
      </c>
      <c r="N5" s="5">
        <v>10424</v>
      </c>
      <c r="O5" s="5">
        <v>10437</v>
      </c>
      <c r="P5" s="5">
        <v>9761</v>
      </c>
      <c r="Q5" s="5">
        <v>10069</v>
      </c>
      <c r="R5" s="5">
        <v>10783</v>
      </c>
      <c r="S5" s="135">
        <v>12349</v>
      </c>
      <c r="T5" s="127">
        <v>12984</v>
      </c>
      <c r="U5" s="114"/>
    </row>
    <row r="6" spans="1:21" ht="15" thickBot="1" x14ac:dyDescent="0.35">
      <c r="A6" s="80" t="s">
        <v>342</v>
      </c>
      <c r="B6" s="7">
        <v>5237</v>
      </c>
      <c r="C6" s="7">
        <v>6394</v>
      </c>
      <c r="D6" s="7">
        <v>12123</v>
      </c>
      <c r="E6" s="7">
        <v>17532</v>
      </c>
      <c r="F6" s="7">
        <v>20667</v>
      </c>
      <c r="G6" s="7">
        <v>21676</v>
      </c>
      <c r="H6" s="7">
        <v>22494</v>
      </c>
      <c r="I6" s="7">
        <v>23964</v>
      </c>
      <c r="J6" s="7">
        <v>25067</v>
      </c>
      <c r="K6" s="7">
        <v>25701</v>
      </c>
      <c r="L6" s="7">
        <v>26415</v>
      </c>
      <c r="M6" s="5">
        <v>26611</v>
      </c>
      <c r="N6" s="5">
        <v>27745</v>
      </c>
      <c r="O6" s="5">
        <v>27774</v>
      </c>
      <c r="P6" s="5">
        <v>28598</v>
      </c>
      <c r="Q6" s="5">
        <v>31099</v>
      </c>
      <c r="R6" s="5">
        <v>32880</v>
      </c>
      <c r="S6" s="135">
        <v>33734</v>
      </c>
      <c r="T6" s="127">
        <v>34950</v>
      </c>
    </row>
    <row r="7" spans="1:21" ht="15" thickBot="1" x14ac:dyDescent="0.35">
      <c r="A7" s="80" t="s">
        <v>343</v>
      </c>
      <c r="B7" s="7">
        <v>6904</v>
      </c>
      <c r="C7" s="7">
        <v>12040</v>
      </c>
      <c r="D7" s="7">
        <v>16940</v>
      </c>
      <c r="E7" s="7">
        <v>16812</v>
      </c>
      <c r="F7" s="7">
        <v>17026</v>
      </c>
      <c r="G7" s="7">
        <v>18274</v>
      </c>
      <c r="H7" s="7">
        <v>18689</v>
      </c>
      <c r="I7" s="7">
        <v>20510</v>
      </c>
      <c r="J7" s="7">
        <v>20182</v>
      </c>
      <c r="K7" s="7">
        <v>20738</v>
      </c>
      <c r="L7" s="7">
        <v>21185</v>
      </c>
      <c r="M7" s="5">
        <v>21294</v>
      </c>
      <c r="N7" s="5">
        <v>21318</v>
      </c>
      <c r="O7" s="5">
        <v>19435</v>
      </c>
      <c r="P7" s="5">
        <v>20076</v>
      </c>
      <c r="Q7" s="5">
        <v>20471</v>
      </c>
      <c r="R7" s="5">
        <v>21143</v>
      </c>
      <c r="S7" s="135">
        <v>21707</v>
      </c>
      <c r="T7" s="127">
        <v>21663</v>
      </c>
    </row>
    <row r="8" spans="1:21" ht="15" thickBot="1" x14ac:dyDescent="0.35">
      <c r="A8" s="80" t="s">
        <v>344</v>
      </c>
      <c r="B8" s="7">
        <v>197397</v>
      </c>
      <c r="C8" s="7">
        <v>227548</v>
      </c>
      <c r="D8" s="7">
        <v>236930</v>
      </c>
      <c r="E8" s="7">
        <v>263609</v>
      </c>
      <c r="F8" s="7">
        <v>302988</v>
      </c>
      <c r="G8" s="7">
        <v>302694</v>
      </c>
      <c r="H8" s="7">
        <v>296509</v>
      </c>
      <c r="I8" s="7">
        <v>310920</v>
      </c>
      <c r="J8" s="7">
        <v>318252</v>
      </c>
      <c r="K8" s="7">
        <v>318271</v>
      </c>
      <c r="L8" s="7">
        <v>312262</v>
      </c>
      <c r="M8" s="5">
        <v>302206</v>
      </c>
      <c r="N8" s="5">
        <v>305052</v>
      </c>
      <c r="O8" s="5">
        <v>290661</v>
      </c>
      <c r="P8" s="5">
        <v>288656</v>
      </c>
      <c r="Q8" s="5">
        <v>291241</v>
      </c>
      <c r="R8" s="5">
        <v>294952</v>
      </c>
      <c r="S8" s="135">
        <v>298852</v>
      </c>
      <c r="T8" s="127">
        <v>293283</v>
      </c>
    </row>
    <row r="9" spans="1:21" ht="15" thickBot="1" x14ac:dyDescent="0.35">
      <c r="A9" s="80" t="s">
        <v>345</v>
      </c>
      <c r="B9" s="7">
        <v>2859</v>
      </c>
      <c r="C9" s="7">
        <v>12038</v>
      </c>
      <c r="D9" s="7">
        <v>31477</v>
      </c>
      <c r="E9" s="7">
        <v>42831</v>
      </c>
      <c r="F9" s="7">
        <v>49909</v>
      </c>
      <c r="G9" s="7">
        <v>46699</v>
      </c>
      <c r="H9" s="7">
        <v>48084</v>
      </c>
      <c r="I9" s="7">
        <v>56986</v>
      </c>
      <c r="J9" s="7">
        <v>57770</v>
      </c>
      <c r="K9" s="7">
        <v>57880</v>
      </c>
      <c r="L9" s="7">
        <v>60389</v>
      </c>
      <c r="M9" s="5">
        <v>59295</v>
      </c>
      <c r="N9" s="5">
        <v>64848</v>
      </c>
      <c r="O9" s="5">
        <v>59175</v>
      </c>
      <c r="P9" s="5">
        <v>59517</v>
      </c>
      <c r="Q9" s="5">
        <v>60966</v>
      </c>
      <c r="R9" s="5">
        <v>62134</v>
      </c>
      <c r="S9" s="135">
        <v>58746</v>
      </c>
      <c r="T9" s="127">
        <v>54456</v>
      </c>
    </row>
    <row r="10" spans="1:21" ht="15" thickBot="1" x14ac:dyDescent="0.35">
      <c r="A10" s="80" t="s">
        <v>346</v>
      </c>
      <c r="B10" s="7">
        <v>982748</v>
      </c>
      <c r="C10" s="7">
        <v>652657</v>
      </c>
      <c r="D10" s="7">
        <v>498805</v>
      </c>
      <c r="E10" s="7">
        <v>365481</v>
      </c>
      <c r="F10" s="7">
        <v>311700</v>
      </c>
      <c r="G10" s="7">
        <v>329375</v>
      </c>
      <c r="H10" s="7">
        <v>305122</v>
      </c>
      <c r="I10" s="7">
        <v>326909</v>
      </c>
      <c r="J10" s="7">
        <v>328698</v>
      </c>
      <c r="K10" s="7">
        <v>308258</v>
      </c>
      <c r="L10" s="7">
        <v>289400</v>
      </c>
      <c r="M10" s="5">
        <v>268898</v>
      </c>
      <c r="N10" s="5">
        <v>268118</v>
      </c>
      <c r="O10" s="5">
        <v>239705</v>
      </c>
      <c r="P10" s="5">
        <v>240484</v>
      </c>
      <c r="Q10" s="5">
        <v>240045</v>
      </c>
      <c r="R10" s="5">
        <v>242751</v>
      </c>
      <c r="S10" s="135">
        <v>229545</v>
      </c>
      <c r="T10" s="127">
        <v>238310</v>
      </c>
    </row>
    <row r="11" spans="1:21" ht="15" thickBot="1" x14ac:dyDescent="0.35">
      <c r="A11" s="80" t="s">
        <v>347</v>
      </c>
      <c r="B11" s="7">
        <v>855470</v>
      </c>
      <c r="C11" s="7">
        <v>164807</v>
      </c>
      <c r="D11" s="7">
        <v>60727</v>
      </c>
      <c r="E11" s="7">
        <v>52154</v>
      </c>
      <c r="F11" s="7">
        <v>72076</v>
      </c>
      <c r="G11" s="7">
        <v>82940</v>
      </c>
      <c r="H11" s="7">
        <v>63599</v>
      </c>
      <c r="I11" s="7">
        <v>73629</v>
      </c>
      <c r="J11" s="7">
        <v>73931</v>
      </c>
      <c r="K11" s="7">
        <v>63931</v>
      </c>
      <c r="L11" s="7">
        <v>47746</v>
      </c>
      <c r="M11" s="5">
        <v>39706</v>
      </c>
      <c r="N11" s="5">
        <v>40208</v>
      </c>
      <c r="O11" s="5">
        <v>31601</v>
      </c>
      <c r="P11" s="5">
        <v>30030</v>
      </c>
      <c r="Q11" s="5">
        <v>31237</v>
      </c>
      <c r="R11" s="5">
        <v>31850</v>
      </c>
      <c r="S11" s="135">
        <v>28729</v>
      </c>
      <c r="T11" s="127">
        <v>31289</v>
      </c>
    </row>
    <row r="12" spans="1:21" ht="15" thickBot="1" x14ac:dyDescent="0.35">
      <c r="A12" s="80" t="s">
        <v>348</v>
      </c>
      <c r="B12" s="7">
        <v>1015725</v>
      </c>
      <c r="C12" s="7">
        <v>645072</v>
      </c>
      <c r="D12" s="7">
        <v>387075</v>
      </c>
      <c r="E12" s="7">
        <v>261536</v>
      </c>
      <c r="F12" s="7">
        <v>260411</v>
      </c>
      <c r="G12" s="7">
        <v>280674</v>
      </c>
      <c r="H12" s="7">
        <v>260536</v>
      </c>
      <c r="I12" s="7">
        <v>283700</v>
      </c>
      <c r="J12" s="7">
        <v>272608</v>
      </c>
      <c r="K12" s="7">
        <v>245123</v>
      </c>
      <c r="L12" s="7">
        <v>224814</v>
      </c>
      <c r="M12" s="5">
        <v>210700</v>
      </c>
      <c r="N12" s="5">
        <v>208885</v>
      </c>
      <c r="O12" s="5">
        <v>185826</v>
      </c>
      <c r="P12" s="5">
        <v>189338</v>
      </c>
      <c r="Q12" s="5">
        <v>186407</v>
      </c>
      <c r="R12" s="5">
        <v>185361</v>
      </c>
      <c r="S12" s="135">
        <v>179522</v>
      </c>
      <c r="T12" s="127">
        <v>176238</v>
      </c>
    </row>
    <row r="13" spans="1:21" ht="15" thickBot="1" x14ac:dyDescent="0.35">
      <c r="A13" s="80" t="s">
        <v>143</v>
      </c>
      <c r="B13" s="235" t="s">
        <v>349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5"/>
    </row>
    <row r="14" spans="1:21" ht="15" thickBot="1" x14ac:dyDescent="0.35">
      <c r="A14" s="80" t="s">
        <v>341</v>
      </c>
      <c r="B14" s="7">
        <v>7529</v>
      </c>
      <c r="C14" s="7">
        <v>10881</v>
      </c>
      <c r="D14" s="7">
        <v>20849</v>
      </c>
      <c r="E14" s="7">
        <v>18937</v>
      </c>
      <c r="F14" s="7">
        <v>20638</v>
      </c>
      <c r="G14" s="7">
        <v>16853</v>
      </c>
      <c r="H14" s="7">
        <v>20207</v>
      </c>
      <c r="I14" s="7">
        <v>21399</v>
      </c>
      <c r="J14" s="7">
        <v>21511</v>
      </c>
      <c r="K14" s="7">
        <v>21811</v>
      </c>
      <c r="L14" s="7">
        <v>20958</v>
      </c>
      <c r="M14" s="5">
        <v>23092</v>
      </c>
      <c r="N14" s="5">
        <v>23578</v>
      </c>
      <c r="O14" s="7">
        <v>23361</v>
      </c>
      <c r="P14" s="7">
        <v>23978</v>
      </c>
      <c r="Q14" s="7">
        <v>26152</v>
      </c>
      <c r="R14" s="7">
        <v>27878</v>
      </c>
      <c r="S14" s="57">
        <v>28287</v>
      </c>
      <c r="T14" s="56">
        <v>29017</v>
      </c>
    </row>
    <row r="15" spans="1:21" ht="15" thickBot="1" x14ac:dyDescent="0.35">
      <c r="A15" s="80" t="s">
        <v>366</v>
      </c>
      <c r="B15" s="7">
        <v>455</v>
      </c>
      <c r="C15" s="7">
        <v>981</v>
      </c>
      <c r="D15" s="7">
        <v>3156</v>
      </c>
      <c r="E15" s="7">
        <v>5860</v>
      </c>
      <c r="F15" s="7">
        <v>6976</v>
      </c>
      <c r="G15" s="7">
        <v>6705</v>
      </c>
      <c r="H15" s="7">
        <v>7939</v>
      </c>
      <c r="I15" s="7">
        <v>9081</v>
      </c>
      <c r="J15" s="7">
        <v>9526</v>
      </c>
      <c r="K15" s="7">
        <v>11019</v>
      </c>
      <c r="L15" s="7">
        <v>10878</v>
      </c>
      <c r="M15" s="5">
        <v>12524</v>
      </c>
      <c r="N15" s="5">
        <v>12839</v>
      </c>
      <c r="O15" s="7">
        <v>14018</v>
      </c>
      <c r="P15" s="7">
        <v>14541</v>
      </c>
      <c r="Q15" s="7">
        <v>16144</v>
      </c>
      <c r="R15" s="7">
        <v>17106</v>
      </c>
      <c r="S15" s="135">
        <v>18368</v>
      </c>
      <c r="T15" s="127">
        <v>17535</v>
      </c>
      <c r="U15" s="114"/>
    </row>
    <row r="16" spans="1:21" ht="15" thickBot="1" x14ac:dyDescent="0.35">
      <c r="A16" s="80" t="s">
        <v>342</v>
      </c>
      <c r="B16" s="7">
        <v>1620</v>
      </c>
      <c r="C16" s="7">
        <v>1877</v>
      </c>
      <c r="D16" s="7">
        <v>5044</v>
      </c>
      <c r="E16" s="7">
        <v>9413</v>
      </c>
      <c r="F16" s="7">
        <v>10049</v>
      </c>
      <c r="G16" s="7">
        <v>9760</v>
      </c>
      <c r="H16" s="7">
        <v>11103</v>
      </c>
      <c r="I16" s="7">
        <v>13064</v>
      </c>
      <c r="J16" s="7">
        <v>13093</v>
      </c>
      <c r="K16" s="7">
        <v>14116</v>
      </c>
      <c r="L16" s="7">
        <v>13131</v>
      </c>
      <c r="M16" s="5">
        <v>14591</v>
      </c>
      <c r="N16" s="5">
        <v>16404</v>
      </c>
      <c r="O16" s="7">
        <v>16761</v>
      </c>
      <c r="P16" s="7">
        <v>18968</v>
      </c>
      <c r="Q16" s="7">
        <v>20402</v>
      </c>
      <c r="R16" s="7">
        <v>23069</v>
      </c>
      <c r="S16" s="135">
        <v>23800</v>
      </c>
      <c r="T16" s="127">
        <v>28978</v>
      </c>
    </row>
    <row r="17" spans="1:20" ht="15" thickBot="1" x14ac:dyDescent="0.35">
      <c r="A17" s="80" t="s">
        <v>343</v>
      </c>
      <c r="B17" s="7">
        <v>1266</v>
      </c>
      <c r="C17" s="7">
        <v>2759</v>
      </c>
      <c r="D17" s="7">
        <v>7580</v>
      </c>
      <c r="E17" s="7">
        <v>7786</v>
      </c>
      <c r="F17" s="7">
        <v>6870</v>
      </c>
      <c r="G17" s="7">
        <v>6624</v>
      </c>
      <c r="H17" s="7">
        <v>8018</v>
      </c>
      <c r="I17" s="7">
        <v>9019</v>
      </c>
      <c r="J17" s="7">
        <v>8764</v>
      </c>
      <c r="K17" s="7">
        <v>9083</v>
      </c>
      <c r="L17" s="7">
        <v>8146</v>
      </c>
      <c r="M17" s="5">
        <v>9112</v>
      </c>
      <c r="N17" s="5">
        <v>9222</v>
      </c>
      <c r="O17" s="7">
        <v>9059</v>
      </c>
      <c r="P17" s="7">
        <v>9495</v>
      </c>
      <c r="Q17" s="7">
        <v>9506</v>
      </c>
      <c r="R17" s="7">
        <v>9400</v>
      </c>
      <c r="S17" s="135">
        <v>9531</v>
      </c>
      <c r="T17" s="127">
        <v>10105</v>
      </c>
    </row>
    <row r="18" spans="1:20" ht="15" thickBot="1" x14ac:dyDescent="0.35">
      <c r="A18" s="80" t="s">
        <v>344</v>
      </c>
      <c r="B18" s="7">
        <v>57137</v>
      </c>
      <c r="C18" s="7">
        <v>84846</v>
      </c>
      <c r="D18" s="7">
        <v>86757</v>
      </c>
      <c r="E18" s="7">
        <v>113204</v>
      </c>
      <c r="F18" s="7">
        <v>124284</v>
      </c>
      <c r="G18" s="7">
        <v>99066</v>
      </c>
      <c r="H18" s="7">
        <v>108967</v>
      </c>
      <c r="I18" s="7">
        <v>127211</v>
      </c>
      <c r="J18" s="7">
        <v>131873</v>
      </c>
      <c r="K18" s="7">
        <v>120174</v>
      </c>
      <c r="L18" s="7">
        <v>113913</v>
      </c>
      <c r="M18" s="5">
        <v>108591</v>
      </c>
      <c r="N18" s="5">
        <v>105680</v>
      </c>
      <c r="O18" s="7">
        <v>100348</v>
      </c>
      <c r="P18" s="7">
        <v>99828</v>
      </c>
      <c r="Q18" s="7">
        <v>100834</v>
      </c>
      <c r="R18" s="7">
        <v>103455</v>
      </c>
      <c r="S18" s="135">
        <v>102229</v>
      </c>
      <c r="T18" s="127">
        <v>103018</v>
      </c>
    </row>
    <row r="19" spans="1:20" ht="15" thickBot="1" x14ac:dyDescent="0.35">
      <c r="A19" s="80" t="s">
        <v>345</v>
      </c>
      <c r="B19" s="7">
        <v>4803</v>
      </c>
      <c r="C19" s="7">
        <v>11773</v>
      </c>
      <c r="D19" s="7">
        <v>55812</v>
      </c>
      <c r="E19" s="7">
        <v>68472</v>
      </c>
      <c r="F19" s="7">
        <v>100557</v>
      </c>
      <c r="G19" s="7">
        <v>59868</v>
      </c>
      <c r="H19" s="7">
        <v>121020</v>
      </c>
      <c r="I19" s="7">
        <v>138723</v>
      </c>
      <c r="J19" s="7">
        <v>121690</v>
      </c>
      <c r="K19" s="7">
        <v>144184</v>
      </c>
      <c r="L19" s="7">
        <v>109383</v>
      </c>
      <c r="M19" s="5">
        <v>185176</v>
      </c>
      <c r="N19" s="5">
        <v>152250</v>
      </c>
      <c r="O19" s="7">
        <v>168974</v>
      </c>
      <c r="P19" s="7">
        <v>185496</v>
      </c>
      <c r="Q19" s="7">
        <v>160139</v>
      </c>
      <c r="R19" s="7">
        <v>229182</v>
      </c>
      <c r="S19" s="135">
        <v>137823</v>
      </c>
      <c r="T19" s="127">
        <v>239818</v>
      </c>
    </row>
    <row r="20" spans="1:20" ht="15" thickBot="1" x14ac:dyDescent="0.35">
      <c r="A20" s="80" t="s">
        <v>346</v>
      </c>
      <c r="B20" s="7">
        <v>779446</v>
      </c>
      <c r="C20" s="7">
        <v>225033</v>
      </c>
      <c r="D20" s="7">
        <v>189785</v>
      </c>
      <c r="E20" s="7">
        <v>94118</v>
      </c>
      <c r="F20" s="7">
        <v>91907</v>
      </c>
      <c r="G20" s="7">
        <v>66569</v>
      </c>
      <c r="H20" s="7">
        <v>113436</v>
      </c>
      <c r="I20" s="7">
        <v>104518</v>
      </c>
      <c r="J20" s="7">
        <v>83334</v>
      </c>
      <c r="K20" s="7">
        <v>62483</v>
      </c>
      <c r="L20" s="7">
        <v>47447</v>
      </c>
      <c r="M20" s="5">
        <v>55794</v>
      </c>
      <c r="N20" s="5">
        <v>37513</v>
      </c>
      <c r="O20" s="7">
        <v>39591</v>
      </c>
      <c r="P20" s="7">
        <v>36181</v>
      </c>
      <c r="Q20" s="7">
        <v>32785</v>
      </c>
      <c r="R20" s="7">
        <v>26729</v>
      </c>
      <c r="S20" s="135">
        <v>28941</v>
      </c>
      <c r="T20" s="127">
        <v>43579</v>
      </c>
    </row>
    <row r="21" spans="1:20" ht="15" thickBot="1" x14ac:dyDescent="0.35">
      <c r="A21" s="80" t="s">
        <v>347</v>
      </c>
      <c r="B21" s="7">
        <v>21471</v>
      </c>
      <c r="C21" s="7">
        <v>37</v>
      </c>
      <c r="D21" s="7">
        <v>38</v>
      </c>
      <c r="E21" s="92" t="s">
        <v>120</v>
      </c>
      <c r="F21" s="92" t="s">
        <v>120</v>
      </c>
      <c r="G21" s="92" t="s">
        <v>120</v>
      </c>
      <c r="H21" s="92" t="s">
        <v>120</v>
      </c>
      <c r="I21" s="92" t="s">
        <v>120</v>
      </c>
      <c r="J21" s="92" t="s">
        <v>120</v>
      </c>
      <c r="K21" s="92" t="s">
        <v>120</v>
      </c>
      <c r="L21" s="92" t="s">
        <v>120</v>
      </c>
      <c r="M21" s="84" t="s">
        <v>63</v>
      </c>
      <c r="N21" s="84" t="s">
        <v>63</v>
      </c>
      <c r="O21" s="84" t="s">
        <v>63</v>
      </c>
      <c r="P21" s="84" t="s">
        <v>63</v>
      </c>
      <c r="Q21" s="84" t="s">
        <v>63</v>
      </c>
      <c r="R21" s="84" t="s">
        <v>63</v>
      </c>
      <c r="S21" s="144" t="s">
        <v>63</v>
      </c>
      <c r="T21" s="152" t="s">
        <v>63</v>
      </c>
    </row>
    <row r="22" spans="1:20" ht="15" thickBot="1" x14ac:dyDescent="0.35">
      <c r="A22" s="80" t="s">
        <v>348</v>
      </c>
      <c r="B22" s="7">
        <v>978277</v>
      </c>
      <c r="C22" s="7">
        <v>486112</v>
      </c>
      <c r="D22" s="7">
        <v>527537</v>
      </c>
      <c r="E22" s="7">
        <v>561637</v>
      </c>
      <c r="F22" s="7">
        <v>576631</v>
      </c>
      <c r="G22" s="7">
        <v>579065</v>
      </c>
      <c r="H22" s="7">
        <v>659584</v>
      </c>
      <c r="I22" s="7" t="s">
        <v>350</v>
      </c>
      <c r="J22" s="7" t="s">
        <v>351</v>
      </c>
      <c r="K22" s="7" t="s">
        <v>352</v>
      </c>
      <c r="L22" s="7">
        <v>522297</v>
      </c>
      <c r="M22" s="5">
        <v>517556</v>
      </c>
      <c r="N22" s="5">
        <v>458204</v>
      </c>
      <c r="O22" s="7">
        <v>478808</v>
      </c>
      <c r="P22" s="7">
        <v>465284</v>
      </c>
      <c r="Q22" s="7">
        <v>471473</v>
      </c>
      <c r="R22" s="7">
        <v>451457</v>
      </c>
      <c r="S22" s="135">
        <v>458776</v>
      </c>
      <c r="T22" s="127">
        <v>455677</v>
      </c>
    </row>
    <row r="23" spans="1:20" x14ac:dyDescent="0.3">
      <c r="A23" s="18" t="s">
        <v>353</v>
      </c>
    </row>
    <row r="24" spans="1:20" x14ac:dyDescent="0.3">
      <c r="A24" s="10" t="s">
        <v>212</v>
      </c>
    </row>
  </sheetData>
  <mergeCells count="3">
    <mergeCell ref="A2:A3"/>
    <mergeCell ref="B3:T3"/>
    <mergeCell ref="B13:T1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6"/>
  <sheetViews>
    <sheetView workbookViewId="0">
      <selection sqref="A1:U1"/>
    </sheetView>
  </sheetViews>
  <sheetFormatPr defaultRowHeight="14.4" x14ac:dyDescent="0.3"/>
  <cols>
    <col min="1" max="1" width="14.6640625" style="45" customWidth="1"/>
  </cols>
  <sheetData>
    <row r="1" spans="1:32" ht="15" thickBot="1" x14ac:dyDescent="0.35">
      <c r="A1" s="161" t="s">
        <v>390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08"/>
      <c r="W1" s="108"/>
    </row>
    <row r="2" spans="1:32" ht="15.75" customHeight="1" thickBot="1" x14ac:dyDescent="0.35">
      <c r="A2" s="165" t="s">
        <v>39</v>
      </c>
      <c r="B2" s="174" t="s">
        <v>40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5"/>
      <c r="AF2" s="171" t="s">
        <v>391</v>
      </c>
    </row>
    <row r="3" spans="1:32" ht="15" thickBot="1" x14ac:dyDescent="0.35">
      <c r="A3" s="166"/>
      <c r="B3" s="168" t="s">
        <v>41</v>
      </c>
      <c r="C3" s="170"/>
      <c r="D3" s="168">
        <v>1970</v>
      </c>
      <c r="E3" s="170"/>
      <c r="F3" s="168">
        <v>1980</v>
      </c>
      <c r="G3" s="170"/>
      <c r="H3" s="168">
        <v>1990</v>
      </c>
      <c r="I3" s="170"/>
      <c r="J3" s="168">
        <v>2000</v>
      </c>
      <c r="K3" s="170"/>
      <c r="L3" s="168">
        <v>2010</v>
      </c>
      <c r="M3" s="170"/>
      <c r="N3" s="174">
        <v>2011</v>
      </c>
      <c r="O3" s="178"/>
      <c r="P3" s="174">
        <v>2012</v>
      </c>
      <c r="Q3" s="178"/>
      <c r="R3" s="174">
        <v>2013</v>
      </c>
      <c r="S3" s="178"/>
      <c r="T3" s="174">
        <v>2014</v>
      </c>
      <c r="U3" s="175"/>
      <c r="V3" s="174">
        <v>2015</v>
      </c>
      <c r="W3" s="175"/>
      <c r="X3" s="174">
        <v>2016</v>
      </c>
      <c r="Y3" s="175"/>
      <c r="Z3" s="174">
        <v>2017</v>
      </c>
      <c r="AA3" s="175"/>
      <c r="AB3" s="174">
        <v>2018</v>
      </c>
      <c r="AC3" s="175"/>
      <c r="AD3" s="174">
        <v>2019</v>
      </c>
      <c r="AE3" s="175"/>
      <c r="AF3" s="172"/>
    </row>
    <row r="4" spans="1:32" ht="15" thickBot="1" x14ac:dyDescent="0.35">
      <c r="A4" s="166"/>
      <c r="B4" s="174" t="s">
        <v>42</v>
      </c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5"/>
      <c r="AF4" s="172"/>
    </row>
    <row r="5" spans="1:32" ht="15" thickBot="1" x14ac:dyDescent="0.35">
      <c r="A5" s="167"/>
      <c r="B5" s="13" t="s">
        <v>1</v>
      </c>
      <c r="C5" s="13" t="s">
        <v>20</v>
      </c>
      <c r="D5" s="13" t="s">
        <v>1</v>
      </c>
      <c r="E5" s="13" t="s">
        <v>20</v>
      </c>
      <c r="F5" s="13" t="s">
        <v>1</v>
      </c>
      <c r="G5" s="13" t="s">
        <v>20</v>
      </c>
      <c r="H5" s="13" t="s">
        <v>1</v>
      </c>
      <c r="I5" s="13" t="s">
        <v>20</v>
      </c>
      <c r="J5" s="13" t="s">
        <v>1</v>
      </c>
      <c r="K5" s="13" t="s">
        <v>20</v>
      </c>
      <c r="L5" s="13" t="s">
        <v>1</v>
      </c>
      <c r="M5" s="13" t="s">
        <v>20</v>
      </c>
      <c r="N5" s="13" t="s">
        <v>1</v>
      </c>
      <c r="O5" s="13" t="s">
        <v>20</v>
      </c>
      <c r="P5" s="13" t="s">
        <v>1</v>
      </c>
      <c r="Q5" s="13" t="s">
        <v>20</v>
      </c>
      <c r="R5" s="13" t="s">
        <v>1</v>
      </c>
      <c r="S5" s="13" t="s">
        <v>20</v>
      </c>
      <c r="T5" s="21" t="s">
        <v>1</v>
      </c>
      <c r="U5" s="21" t="s">
        <v>20</v>
      </c>
      <c r="V5" s="21" t="s">
        <v>1</v>
      </c>
      <c r="W5" s="21" t="s">
        <v>20</v>
      </c>
      <c r="X5" s="21" t="s">
        <v>1</v>
      </c>
      <c r="Y5" s="21" t="s">
        <v>20</v>
      </c>
      <c r="Z5" s="21" t="s">
        <v>1</v>
      </c>
      <c r="AA5" s="21" t="s">
        <v>20</v>
      </c>
      <c r="AB5" s="21" t="s">
        <v>1</v>
      </c>
      <c r="AC5" s="21" t="s">
        <v>20</v>
      </c>
      <c r="AD5" s="21" t="s">
        <v>1</v>
      </c>
      <c r="AE5" s="21" t="s">
        <v>20</v>
      </c>
      <c r="AF5" s="173"/>
    </row>
    <row r="6" spans="1:32" ht="15" thickBot="1" x14ac:dyDescent="0.35">
      <c r="A6" s="15" t="s">
        <v>43</v>
      </c>
      <c r="B6" s="6" t="s">
        <v>44</v>
      </c>
      <c r="C6" s="46">
        <v>60</v>
      </c>
      <c r="D6" s="6" t="s">
        <v>45</v>
      </c>
      <c r="E6" s="46">
        <v>55.6</v>
      </c>
      <c r="F6" s="6" t="s">
        <v>46</v>
      </c>
      <c r="G6" s="46">
        <v>55.7</v>
      </c>
      <c r="H6" s="6" t="s">
        <v>47</v>
      </c>
      <c r="I6" s="46">
        <v>54.7</v>
      </c>
      <c r="J6" s="6" t="s">
        <v>48</v>
      </c>
      <c r="K6" s="46">
        <v>54</v>
      </c>
      <c r="L6" s="6" t="s">
        <v>49</v>
      </c>
      <c r="M6" s="46">
        <v>51.9</v>
      </c>
      <c r="N6" s="17">
        <v>1341421</v>
      </c>
      <c r="O6" s="61">
        <v>51.7</v>
      </c>
      <c r="P6" s="17">
        <v>1334417</v>
      </c>
      <c r="Q6" s="61">
        <v>51.4</v>
      </c>
      <c r="R6" s="17">
        <v>1327398</v>
      </c>
      <c r="S6" s="61">
        <v>51.1</v>
      </c>
      <c r="T6" s="5">
        <v>1319733</v>
      </c>
      <c r="U6" s="46">
        <v>50.7</v>
      </c>
      <c r="V6" s="5">
        <v>1315486.73</v>
      </c>
      <c r="W6" s="46">
        <v>50.6</v>
      </c>
      <c r="X6" s="5">
        <v>1312203.6200000001</v>
      </c>
      <c r="Y6" s="46">
        <v>50.45</v>
      </c>
      <c r="Z6" s="5" t="s">
        <v>374</v>
      </c>
      <c r="AA6" s="46">
        <v>50.3</v>
      </c>
      <c r="AB6" s="56">
        <v>1302136</v>
      </c>
      <c r="AC6" s="126">
        <v>50</v>
      </c>
      <c r="AD6" s="56">
        <v>1292461</v>
      </c>
      <c r="AE6" s="126">
        <v>49.5</v>
      </c>
      <c r="AF6" s="52">
        <v>63</v>
      </c>
    </row>
    <row r="7" spans="1:32" ht="15" thickBot="1" x14ac:dyDescent="0.35">
      <c r="A7" s="15" t="s">
        <v>50</v>
      </c>
      <c r="B7" s="5">
        <v>64692</v>
      </c>
      <c r="C7" s="46">
        <v>2.9</v>
      </c>
      <c r="D7" s="5">
        <v>53325</v>
      </c>
      <c r="E7" s="46">
        <v>2.1</v>
      </c>
      <c r="F7" s="5">
        <v>44786</v>
      </c>
      <c r="G7" s="46">
        <v>1.7</v>
      </c>
      <c r="H7" s="5">
        <v>27708</v>
      </c>
      <c r="I7" s="46">
        <v>1.1000000000000001</v>
      </c>
      <c r="J7" s="5">
        <v>23138</v>
      </c>
      <c r="K7" s="46">
        <v>0.9</v>
      </c>
      <c r="L7" s="5">
        <v>25869</v>
      </c>
      <c r="M7" s="46">
        <v>1</v>
      </c>
      <c r="N7" s="17">
        <v>26448</v>
      </c>
      <c r="O7" s="61">
        <v>1</v>
      </c>
      <c r="P7" s="17">
        <v>26859</v>
      </c>
      <c r="Q7" s="61">
        <v>1</v>
      </c>
      <c r="R7" s="17">
        <v>27509</v>
      </c>
      <c r="S7" s="61">
        <v>1.1000000000000001</v>
      </c>
      <c r="T7" s="5">
        <v>28251</v>
      </c>
      <c r="U7" s="46">
        <v>1.1000000000000001</v>
      </c>
      <c r="V7" s="5">
        <v>28699.4</v>
      </c>
      <c r="W7" s="46">
        <v>1.1000000000000001</v>
      </c>
      <c r="X7" s="5">
        <v>29085.99</v>
      </c>
      <c r="Y7" s="46">
        <v>1.1200000000000001</v>
      </c>
      <c r="Z7" s="5" t="s">
        <v>375</v>
      </c>
      <c r="AA7" s="46">
        <v>1.1000000000000001</v>
      </c>
      <c r="AB7" s="127">
        <v>29893</v>
      </c>
      <c r="AC7" s="89">
        <v>1.1000000000000001</v>
      </c>
      <c r="AD7" s="127">
        <v>30663</v>
      </c>
      <c r="AE7" s="89">
        <v>1.2</v>
      </c>
      <c r="AF7" s="6">
        <v>62</v>
      </c>
    </row>
    <row r="8" spans="1:32" ht="15" thickBot="1" x14ac:dyDescent="0.35">
      <c r="A8" s="15" t="s">
        <v>51</v>
      </c>
      <c r="B8" s="6" t="s">
        <v>52</v>
      </c>
      <c r="C8" s="46">
        <v>21.2</v>
      </c>
      <c r="D8" s="5">
        <v>491501</v>
      </c>
      <c r="E8" s="46">
        <v>19.2</v>
      </c>
      <c r="F8" s="5">
        <v>469403</v>
      </c>
      <c r="G8" s="46">
        <v>18.3</v>
      </c>
      <c r="H8" s="5">
        <v>460481</v>
      </c>
      <c r="I8" s="46">
        <v>17.8</v>
      </c>
      <c r="J8" s="5">
        <v>453159</v>
      </c>
      <c r="K8" s="46">
        <v>17.600000000000001</v>
      </c>
      <c r="L8" s="5">
        <v>436308</v>
      </c>
      <c r="M8" s="46">
        <v>16.8</v>
      </c>
      <c r="N8" s="17">
        <v>434202</v>
      </c>
      <c r="O8" s="61">
        <v>16.7</v>
      </c>
      <c r="P8" s="17">
        <v>432915</v>
      </c>
      <c r="Q8" s="61">
        <v>16.7</v>
      </c>
      <c r="R8" s="17">
        <v>431721</v>
      </c>
      <c r="S8" s="61">
        <v>16.600000000000001</v>
      </c>
      <c r="T8" s="5">
        <v>429636</v>
      </c>
      <c r="U8" s="46">
        <v>16.5</v>
      </c>
      <c r="V8" s="5">
        <v>428029.94999999995</v>
      </c>
      <c r="W8" s="46">
        <v>16.5</v>
      </c>
      <c r="X8" s="5">
        <v>425686.97000000003</v>
      </c>
      <c r="Y8" s="46">
        <v>16.36</v>
      </c>
      <c r="Z8" s="5" t="s">
        <v>376</v>
      </c>
      <c r="AA8" s="46">
        <v>16.3</v>
      </c>
      <c r="AB8" s="127">
        <v>422243</v>
      </c>
      <c r="AC8" s="89">
        <v>16.2</v>
      </c>
      <c r="AD8" s="127">
        <v>420840</v>
      </c>
      <c r="AE8" s="89">
        <v>16.100000000000001</v>
      </c>
      <c r="AF8" s="6">
        <v>75</v>
      </c>
    </row>
    <row r="9" spans="1:32" ht="15" thickBot="1" x14ac:dyDescent="0.35">
      <c r="A9" s="51" t="s">
        <v>53</v>
      </c>
      <c r="B9" s="52" t="s">
        <v>54</v>
      </c>
      <c r="C9" s="58">
        <v>1.5</v>
      </c>
      <c r="D9" s="53">
        <v>57410</v>
      </c>
      <c r="E9" s="58">
        <v>2.2000000000000002</v>
      </c>
      <c r="F9" s="53">
        <v>68266</v>
      </c>
      <c r="G9" s="58">
        <v>2.7</v>
      </c>
      <c r="H9" s="53">
        <v>81762</v>
      </c>
      <c r="I9" s="58">
        <v>3.2</v>
      </c>
      <c r="J9" s="53">
        <v>97170</v>
      </c>
      <c r="K9" s="58">
        <v>3.8</v>
      </c>
      <c r="L9" s="53">
        <v>100761</v>
      </c>
      <c r="M9" s="58">
        <v>3.9</v>
      </c>
      <c r="N9" s="54">
        <v>100817</v>
      </c>
      <c r="O9" s="62">
        <v>3.9</v>
      </c>
      <c r="P9" s="54">
        <v>100956</v>
      </c>
      <c r="Q9" s="62">
        <v>3.9</v>
      </c>
      <c r="R9" s="54">
        <v>100917</v>
      </c>
      <c r="S9" s="62">
        <v>3.9</v>
      </c>
      <c r="T9" s="54">
        <v>100749</v>
      </c>
      <c r="U9" s="58">
        <v>3.9</v>
      </c>
      <c r="V9" s="54">
        <v>100282.57</v>
      </c>
      <c r="W9" s="58">
        <v>3.9</v>
      </c>
      <c r="X9" s="54">
        <v>99916.87</v>
      </c>
      <c r="Y9" s="58">
        <v>3.84</v>
      </c>
      <c r="Z9" s="54">
        <v>99773</v>
      </c>
      <c r="AA9" s="58">
        <v>3.8</v>
      </c>
      <c r="AB9" s="127">
        <v>99798</v>
      </c>
      <c r="AC9" s="89">
        <v>3.8</v>
      </c>
      <c r="AD9" s="127">
        <v>100264</v>
      </c>
      <c r="AE9" s="89">
        <v>3.8</v>
      </c>
      <c r="AF9" s="6">
        <v>66</v>
      </c>
    </row>
    <row r="10" spans="1:32" ht="15" thickBot="1" x14ac:dyDescent="0.35">
      <c r="A10" s="51" t="s">
        <v>176</v>
      </c>
      <c r="B10" s="55" t="s">
        <v>55</v>
      </c>
      <c r="C10" s="59">
        <v>0.2</v>
      </c>
      <c r="D10" s="56">
        <v>14885</v>
      </c>
      <c r="E10" s="59">
        <v>0.6</v>
      </c>
      <c r="F10" s="56">
        <v>19275</v>
      </c>
      <c r="G10" s="59">
        <v>0.8</v>
      </c>
      <c r="H10" s="56">
        <v>21446</v>
      </c>
      <c r="I10" s="59">
        <v>0.8</v>
      </c>
      <c r="J10" s="56">
        <v>4587</v>
      </c>
      <c r="K10" s="59">
        <v>0.2</v>
      </c>
      <c r="L10" s="56">
        <v>6352</v>
      </c>
      <c r="M10" s="59">
        <v>0.2</v>
      </c>
      <c r="N10" s="57">
        <v>6581</v>
      </c>
      <c r="O10" s="63">
        <v>0.3</v>
      </c>
      <c r="P10" s="57">
        <v>6941</v>
      </c>
      <c r="Q10" s="63">
        <v>0.3</v>
      </c>
      <c r="R10" s="57">
        <v>7048</v>
      </c>
      <c r="S10" s="63">
        <v>0.3</v>
      </c>
      <c r="T10" s="56">
        <v>7755</v>
      </c>
      <c r="U10" s="59">
        <v>0.3</v>
      </c>
      <c r="V10" s="56">
        <v>7845.69</v>
      </c>
      <c r="W10" s="59">
        <v>0.3</v>
      </c>
      <c r="X10" s="56">
        <v>8067.88</v>
      </c>
      <c r="Y10" s="59">
        <v>0.31</v>
      </c>
      <c r="Z10" s="56" t="s">
        <v>377</v>
      </c>
      <c r="AA10" s="59">
        <v>0.3</v>
      </c>
      <c r="AB10" s="127">
        <v>8375</v>
      </c>
      <c r="AC10" s="89">
        <v>0.3</v>
      </c>
      <c r="AD10" s="127">
        <v>8694</v>
      </c>
      <c r="AE10" s="89">
        <v>0.3</v>
      </c>
      <c r="AF10" s="6">
        <v>62</v>
      </c>
    </row>
    <row r="11" spans="1:32" ht="15" thickBot="1" x14ac:dyDescent="0.35">
      <c r="A11" s="51" t="s">
        <v>56</v>
      </c>
      <c r="B11" s="52" t="s">
        <v>57</v>
      </c>
      <c r="C11" s="58">
        <v>3.6</v>
      </c>
      <c r="D11" s="53">
        <v>139761</v>
      </c>
      <c r="E11" s="58">
        <v>5.5</v>
      </c>
      <c r="F11" s="53">
        <v>145817</v>
      </c>
      <c r="G11" s="58">
        <v>5.7</v>
      </c>
      <c r="H11" s="53">
        <v>155269</v>
      </c>
      <c r="I11" s="58">
        <v>6</v>
      </c>
      <c r="J11" s="53">
        <v>163761</v>
      </c>
      <c r="K11" s="58">
        <v>6.3</v>
      </c>
      <c r="L11" s="53">
        <v>178466</v>
      </c>
      <c r="M11" s="58">
        <v>6.9</v>
      </c>
      <c r="N11" s="54">
        <v>180597</v>
      </c>
      <c r="O11" s="62">
        <v>7</v>
      </c>
      <c r="P11" s="54">
        <v>182327</v>
      </c>
      <c r="Q11" s="62">
        <v>7</v>
      </c>
      <c r="R11" s="54">
        <v>184180</v>
      </c>
      <c r="S11" s="62">
        <v>7.1</v>
      </c>
      <c r="T11" s="53">
        <v>184441</v>
      </c>
      <c r="U11" s="58">
        <v>7.1</v>
      </c>
      <c r="V11" s="53">
        <v>185044.22</v>
      </c>
      <c r="W11" s="58">
        <v>7.1</v>
      </c>
      <c r="X11" s="53">
        <v>186718.46</v>
      </c>
      <c r="Y11" s="58">
        <v>7.18</v>
      </c>
      <c r="Z11" s="53" t="s">
        <v>378</v>
      </c>
      <c r="AA11" s="58">
        <v>7.2</v>
      </c>
      <c r="AB11" s="127">
        <v>189842</v>
      </c>
      <c r="AC11" s="89">
        <v>7.3</v>
      </c>
      <c r="AD11" s="127">
        <v>192038</v>
      </c>
      <c r="AE11" s="89">
        <v>7.4</v>
      </c>
      <c r="AF11" s="6">
        <v>72</v>
      </c>
    </row>
    <row r="12" spans="1:32" ht="15" thickBot="1" x14ac:dyDescent="0.35">
      <c r="A12" s="51" t="s">
        <v>58</v>
      </c>
      <c r="B12" s="52" t="s">
        <v>59</v>
      </c>
      <c r="C12" s="58">
        <v>4.5</v>
      </c>
      <c r="D12" s="53">
        <v>139761</v>
      </c>
      <c r="E12" s="58">
        <v>5.5</v>
      </c>
      <c r="F12" s="52" t="s">
        <v>60</v>
      </c>
      <c r="G12" s="58">
        <v>5.7</v>
      </c>
      <c r="H12" s="52" t="s">
        <v>61</v>
      </c>
      <c r="I12" s="58">
        <v>6</v>
      </c>
      <c r="J12" s="53">
        <v>154791</v>
      </c>
      <c r="K12" s="58">
        <v>6</v>
      </c>
      <c r="L12" s="53">
        <v>189998</v>
      </c>
      <c r="M12" s="58">
        <v>7.3</v>
      </c>
      <c r="N12" s="54">
        <v>194257</v>
      </c>
      <c r="O12" s="62">
        <v>7.5</v>
      </c>
      <c r="P12" s="54">
        <v>198652</v>
      </c>
      <c r="Q12" s="62">
        <v>7.7</v>
      </c>
      <c r="R12" s="54">
        <v>202638</v>
      </c>
      <c r="S12" s="62">
        <v>7.8</v>
      </c>
      <c r="T12" s="54">
        <v>207595</v>
      </c>
      <c r="U12" s="58">
        <v>8</v>
      </c>
      <c r="V12" s="54">
        <v>211835.15</v>
      </c>
      <c r="W12" s="58">
        <v>8.1999999999999993</v>
      </c>
      <c r="X12" s="54">
        <v>215534.61</v>
      </c>
      <c r="Y12" s="58">
        <v>8.2899999999999991</v>
      </c>
      <c r="Z12" s="54">
        <v>218781</v>
      </c>
      <c r="AA12" s="58">
        <v>8.4</v>
      </c>
      <c r="AB12" s="127">
        <v>223611</v>
      </c>
      <c r="AC12" s="89">
        <v>8.6</v>
      </c>
      <c r="AD12" s="127">
        <v>230305</v>
      </c>
      <c r="AE12" s="89">
        <v>8.8000000000000007</v>
      </c>
      <c r="AF12" s="6">
        <v>63</v>
      </c>
    </row>
    <row r="13" spans="1:32" ht="15" thickBot="1" x14ac:dyDescent="0.35">
      <c r="A13" s="15" t="s">
        <v>62</v>
      </c>
      <c r="B13" s="6" t="s">
        <v>63</v>
      </c>
      <c r="C13" s="46" t="s">
        <v>63</v>
      </c>
      <c r="D13" s="5">
        <v>66926</v>
      </c>
      <c r="E13" s="46">
        <v>2.6</v>
      </c>
      <c r="F13" s="5">
        <v>65027</v>
      </c>
      <c r="G13" s="46">
        <v>2.5</v>
      </c>
      <c r="H13" s="5">
        <v>74167</v>
      </c>
      <c r="I13" s="46">
        <v>2.9</v>
      </c>
      <c r="J13" s="5">
        <v>74560</v>
      </c>
      <c r="K13" s="46">
        <v>2.9</v>
      </c>
      <c r="L13" s="5">
        <v>72264</v>
      </c>
      <c r="M13" s="46">
        <v>2.8</v>
      </c>
      <c r="N13" s="17">
        <v>71169</v>
      </c>
      <c r="O13" s="61">
        <v>2.7</v>
      </c>
      <c r="P13" s="17">
        <v>71026</v>
      </c>
      <c r="Q13" s="61">
        <v>2.7</v>
      </c>
      <c r="R13" s="17">
        <v>71628</v>
      </c>
      <c r="S13" s="61">
        <v>2.8</v>
      </c>
      <c r="T13" s="16" t="s">
        <v>64</v>
      </c>
      <c r="U13" s="46">
        <v>2.8</v>
      </c>
      <c r="V13" s="17">
        <v>71795.53</v>
      </c>
      <c r="W13" s="46">
        <v>2.8</v>
      </c>
      <c r="X13" s="17">
        <v>71578.740000000005</v>
      </c>
      <c r="Y13" s="46">
        <v>2.75</v>
      </c>
      <c r="Z13" s="17">
        <v>71783</v>
      </c>
      <c r="AA13" s="46">
        <v>2.8</v>
      </c>
      <c r="AB13" s="127">
        <v>72330</v>
      </c>
      <c r="AC13" s="89">
        <v>2.8</v>
      </c>
      <c r="AD13" s="127">
        <v>72403</v>
      </c>
      <c r="AE13" s="89">
        <v>2.8</v>
      </c>
      <c r="AF13" s="6">
        <v>48</v>
      </c>
    </row>
    <row r="14" spans="1:32" ht="15" thickBot="1" x14ac:dyDescent="0.35">
      <c r="A14" s="15" t="s">
        <v>65</v>
      </c>
      <c r="B14" s="6" t="s">
        <v>66</v>
      </c>
      <c r="C14" s="46">
        <v>4.4000000000000004</v>
      </c>
      <c r="D14" s="5">
        <v>167980</v>
      </c>
      <c r="E14" s="46">
        <v>6.5</v>
      </c>
      <c r="F14" s="5">
        <v>166209</v>
      </c>
      <c r="G14" s="46">
        <v>6.5</v>
      </c>
      <c r="H14" s="5">
        <v>167959</v>
      </c>
      <c r="I14" s="46">
        <v>6.5</v>
      </c>
      <c r="J14" s="5">
        <v>183696</v>
      </c>
      <c r="K14" s="46">
        <v>7.1</v>
      </c>
      <c r="L14" s="5">
        <v>209559</v>
      </c>
      <c r="M14" s="46">
        <v>8.1</v>
      </c>
      <c r="N14" s="17">
        <v>211325</v>
      </c>
      <c r="O14" s="61">
        <v>8.1</v>
      </c>
      <c r="P14" s="17">
        <v>213145</v>
      </c>
      <c r="Q14" s="61">
        <v>8.1999999999999993</v>
      </c>
      <c r="R14" s="17">
        <v>215602</v>
      </c>
      <c r="S14" s="61">
        <v>8</v>
      </c>
      <c r="T14" s="5">
        <v>219363</v>
      </c>
      <c r="U14" s="46">
        <v>8.4</v>
      </c>
      <c r="V14" s="5">
        <v>219207.28</v>
      </c>
      <c r="W14" s="46">
        <v>8.5</v>
      </c>
      <c r="X14" s="5">
        <v>221243.31000000003</v>
      </c>
      <c r="Y14" s="46">
        <v>8.52</v>
      </c>
      <c r="Z14" s="5" t="s">
        <v>379</v>
      </c>
      <c r="AA14" s="46">
        <v>8.6</v>
      </c>
      <c r="AB14" s="127">
        <v>225923</v>
      </c>
      <c r="AC14" s="89">
        <v>8.6999999999999993</v>
      </c>
      <c r="AD14" s="127">
        <v>228401</v>
      </c>
      <c r="AE14" s="89">
        <v>8.8000000000000007</v>
      </c>
      <c r="AF14" s="6">
        <v>58</v>
      </c>
    </row>
    <row r="15" spans="1:32" ht="15" thickBot="1" x14ac:dyDescent="0.35">
      <c r="A15" s="15" t="s">
        <v>67</v>
      </c>
      <c r="B15" s="6" t="s">
        <v>68</v>
      </c>
      <c r="C15" s="46">
        <v>85.8</v>
      </c>
      <c r="D15" s="5">
        <v>2044856</v>
      </c>
      <c r="E15" s="46">
        <v>79.7</v>
      </c>
      <c r="F15" s="5">
        <v>2039229</v>
      </c>
      <c r="G15" s="46">
        <v>79.2</v>
      </c>
      <c r="H15" s="5">
        <v>2005290</v>
      </c>
      <c r="I15" s="46">
        <v>77.599999999999994</v>
      </c>
      <c r="J15" s="5">
        <v>1975065</v>
      </c>
      <c r="K15" s="46">
        <v>76.5</v>
      </c>
      <c r="L15" s="5">
        <v>1916529</v>
      </c>
      <c r="M15" s="46">
        <v>73.900000000000006</v>
      </c>
      <c r="N15" s="17">
        <v>1909468</v>
      </c>
      <c r="O15" s="61">
        <v>73.599999999999994</v>
      </c>
      <c r="P15" s="17">
        <v>1902088</v>
      </c>
      <c r="Q15" s="61">
        <v>73.2</v>
      </c>
      <c r="R15" s="17">
        <v>1894593</v>
      </c>
      <c r="S15" s="61">
        <v>72.900000000000006</v>
      </c>
      <c r="T15" s="17">
        <v>1886124</v>
      </c>
      <c r="U15" s="46">
        <v>72.5</v>
      </c>
      <c r="V15" s="17">
        <v>1880344.33</v>
      </c>
      <c r="W15" s="46">
        <v>72.3</v>
      </c>
      <c r="X15" s="17">
        <v>1874961.32</v>
      </c>
      <c r="Y15" s="46">
        <v>72.09</v>
      </c>
      <c r="Z15" s="17" t="s">
        <v>380</v>
      </c>
      <c r="AA15" s="46">
        <v>71.900000000000006</v>
      </c>
      <c r="AB15" s="127">
        <v>1862445</v>
      </c>
      <c r="AC15" s="89">
        <v>71.5</v>
      </c>
      <c r="AD15" s="127">
        <v>1852922</v>
      </c>
      <c r="AE15" s="89">
        <v>71</v>
      </c>
      <c r="AF15" s="6">
        <v>66</v>
      </c>
    </row>
    <row r="16" spans="1:32" ht="15" thickBot="1" x14ac:dyDescent="0.35">
      <c r="A16" s="15" t="s">
        <v>69</v>
      </c>
      <c r="B16" s="6" t="s">
        <v>70</v>
      </c>
      <c r="C16" s="46">
        <v>12.4</v>
      </c>
      <c r="D16" s="5">
        <v>503825</v>
      </c>
      <c r="E16" s="46">
        <v>19.600000000000001</v>
      </c>
      <c r="F16" s="5">
        <v>513041</v>
      </c>
      <c r="G16" s="46">
        <v>20</v>
      </c>
      <c r="H16" s="5">
        <v>536928</v>
      </c>
      <c r="I16" s="46">
        <v>20.8</v>
      </c>
      <c r="J16" s="5">
        <v>576808</v>
      </c>
      <c r="K16" s="46">
        <v>22.3</v>
      </c>
      <c r="L16" s="5">
        <v>650287</v>
      </c>
      <c r="M16" s="46">
        <v>25.1</v>
      </c>
      <c r="N16" s="17">
        <v>657348</v>
      </c>
      <c r="O16" s="61">
        <v>25.3</v>
      </c>
      <c r="P16" s="17">
        <v>665151</v>
      </c>
      <c r="Q16" s="61">
        <v>25.6</v>
      </c>
      <c r="R16" s="17">
        <v>674048</v>
      </c>
      <c r="S16" s="61">
        <v>25.9</v>
      </c>
      <c r="T16" s="17">
        <v>683178</v>
      </c>
      <c r="U16" s="46">
        <v>26.3</v>
      </c>
      <c r="V16" s="57">
        <v>687882.17</v>
      </c>
      <c r="W16" s="58">
        <v>26.5</v>
      </c>
      <c r="X16" s="57">
        <v>695075.12</v>
      </c>
      <c r="Y16" s="58">
        <v>26.72</v>
      </c>
      <c r="Z16" s="57">
        <v>701734</v>
      </c>
      <c r="AA16" s="58">
        <v>27</v>
      </c>
      <c r="AB16" s="127">
        <v>711706</v>
      </c>
      <c r="AC16" s="89">
        <v>27.3</v>
      </c>
      <c r="AD16" s="127">
        <v>723146</v>
      </c>
      <c r="AE16" s="89">
        <v>27.7</v>
      </c>
      <c r="AF16" s="6">
        <v>63</v>
      </c>
    </row>
    <row r="17" spans="1:32" ht="15" thickBot="1" x14ac:dyDescent="0.35">
      <c r="A17" s="22" t="s">
        <v>177</v>
      </c>
      <c r="B17" s="47" t="s">
        <v>72</v>
      </c>
      <c r="C17" s="60">
        <v>98.3</v>
      </c>
      <c r="D17" s="47" t="s">
        <v>73</v>
      </c>
      <c r="E17" s="60">
        <v>99.3</v>
      </c>
      <c r="F17" s="47" t="s">
        <v>74</v>
      </c>
      <c r="G17" s="60">
        <v>99.2</v>
      </c>
      <c r="H17" s="47" t="s">
        <v>75</v>
      </c>
      <c r="I17" s="60">
        <v>98.4</v>
      </c>
      <c r="J17" s="47" t="s">
        <v>76</v>
      </c>
      <c r="K17" s="60">
        <v>98.8</v>
      </c>
      <c r="L17" s="49">
        <v>2566816</v>
      </c>
      <c r="M17" s="60">
        <v>98.9</v>
      </c>
      <c r="N17" s="50">
        <v>2566816</v>
      </c>
      <c r="O17" s="64">
        <v>98.9</v>
      </c>
      <c r="P17" s="50">
        <v>2567239</v>
      </c>
      <c r="Q17" s="64">
        <v>98.9</v>
      </c>
      <c r="R17" s="50">
        <v>2568641</v>
      </c>
      <c r="S17" s="64">
        <v>98.8</v>
      </c>
      <c r="T17" s="50">
        <v>2569302</v>
      </c>
      <c r="U17" s="60">
        <v>98.7</v>
      </c>
      <c r="V17" s="57">
        <v>2568226.5</v>
      </c>
      <c r="W17" s="59">
        <v>98.8</v>
      </c>
      <c r="X17" s="57">
        <v>2570036.44</v>
      </c>
      <c r="Y17" s="59">
        <v>98.81</v>
      </c>
      <c r="Z17" s="57" t="s">
        <v>381</v>
      </c>
      <c r="AA17" s="59">
        <v>98.8</v>
      </c>
      <c r="AB17" s="127">
        <v>2574151</v>
      </c>
      <c r="AC17" s="89">
        <v>98.8</v>
      </c>
      <c r="AD17" s="127">
        <v>2576068</v>
      </c>
      <c r="AE17" s="89">
        <v>98.8</v>
      </c>
      <c r="AF17" s="6">
        <v>65</v>
      </c>
    </row>
    <row r="18" spans="1:32" x14ac:dyDescent="0.3">
      <c r="A18" s="176" t="s">
        <v>365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08"/>
      <c r="W18" s="108"/>
    </row>
    <row r="19" spans="1:32" x14ac:dyDescent="0.3">
      <c r="A19" s="43" t="s">
        <v>77</v>
      </c>
    </row>
    <row r="20" spans="1:32" x14ac:dyDescent="0.3">
      <c r="A20" s="44"/>
    </row>
    <row r="23" spans="1:32" x14ac:dyDescent="0.3">
      <c r="S23" s="101"/>
    </row>
    <row r="26" spans="1:32" x14ac:dyDescent="0.3">
      <c r="T26" s="101"/>
    </row>
  </sheetData>
  <mergeCells count="21">
    <mergeCell ref="A18:U18"/>
    <mergeCell ref="R3:S3"/>
    <mergeCell ref="T3:U3"/>
    <mergeCell ref="A2:A5"/>
    <mergeCell ref="B3:C3"/>
    <mergeCell ref="D3:E3"/>
    <mergeCell ref="F3:G3"/>
    <mergeCell ref="H3:I3"/>
    <mergeCell ref="J3:K3"/>
    <mergeCell ref="L3:M3"/>
    <mergeCell ref="N3:O3"/>
    <mergeCell ref="P3:Q3"/>
    <mergeCell ref="B2:AE2"/>
    <mergeCell ref="B4:AE4"/>
    <mergeCell ref="Z3:AA3"/>
    <mergeCell ref="AB3:AC3"/>
    <mergeCell ref="AF2:AF5"/>
    <mergeCell ref="X3:Y3"/>
    <mergeCell ref="A1:U1"/>
    <mergeCell ref="V3:W3"/>
    <mergeCell ref="AD3:AE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8"/>
  <sheetViews>
    <sheetView workbookViewId="0"/>
  </sheetViews>
  <sheetFormatPr defaultRowHeight="14.4" x14ac:dyDescent="0.3"/>
  <cols>
    <col min="1" max="1" width="11.44140625" customWidth="1"/>
  </cols>
  <sheetData>
    <row r="1" spans="1:19" ht="15" thickBot="1" x14ac:dyDescent="0.35">
      <c r="A1" s="11" t="s">
        <v>392</v>
      </c>
    </row>
    <row r="2" spans="1:19" ht="21" thickBot="1" x14ac:dyDescent="0.35">
      <c r="A2" s="183" t="s">
        <v>78</v>
      </c>
      <c r="B2" s="23" t="s">
        <v>43</v>
      </c>
      <c r="C2" s="23" t="s">
        <v>79</v>
      </c>
      <c r="D2" s="23" t="s">
        <v>80</v>
      </c>
      <c r="E2" s="23" t="s">
        <v>81</v>
      </c>
      <c r="F2" s="24" t="s">
        <v>176</v>
      </c>
      <c r="G2" s="24" t="s">
        <v>178</v>
      </c>
      <c r="H2" s="23" t="s">
        <v>82</v>
      </c>
      <c r="I2" s="23" t="s">
        <v>83</v>
      </c>
      <c r="J2" s="23" t="s">
        <v>84</v>
      </c>
      <c r="K2" s="23" t="s">
        <v>85</v>
      </c>
      <c r="L2" s="23" t="s">
        <v>86</v>
      </c>
      <c r="M2" s="23" t="s">
        <v>87</v>
      </c>
      <c r="N2" s="23" t="s">
        <v>88</v>
      </c>
      <c r="O2" s="23" t="s">
        <v>89</v>
      </c>
      <c r="P2" s="23" t="s">
        <v>90</v>
      </c>
      <c r="Q2" s="24" t="s">
        <v>65</v>
      </c>
      <c r="R2" s="23" t="s">
        <v>91</v>
      </c>
      <c r="S2" s="23" t="s">
        <v>92</v>
      </c>
    </row>
    <row r="3" spans="1:19" ht="15" thickBot="1" x14ac:dyDescent="0.35">
      <c r="A3" s="184"/>
      <c r="B3" s="180" t="s">
        <v>93</v>
      </c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2"/>
    </row>
    <row r="4" spans="1:19" ht="15" thickBot="1" x14ac:dyDescent="0.35">
      <c r="A4" s="26" t="s">
        <v>94</v>
      </c>
      <c r="B4" s="59">
        <v>11.2</v>
      </c>
      <c r="C4" s="58">
        <v>19.8</v>
      </c>
      <c r="D4" s="58">
        <v>3.4</v>
      </c>
      <c r="E4" s="58">
        <v>0</v>
      </c>
      <c r="F4" s="58">
        <v>0.3</v>
      </c>
      <c r="G4" s="58">
        <v>34.700000000000003</v>
      </c>
      <c r="H4" s="58">
        <v>19.399999999999999</v>
      </c>
      <c r="I4" s="58">
        <v>40.200000000000003</v>
      </c>
      <c r="J4" s="58">
        <v>1.6</v>
      </c>
      <c r="K4" s="149">
        <v>0.6</v>
      </c>
      <c r="L4" s="149">
        <v>0.7</v>
      </c>
      <c r="M4" s="149">
        <v>0.3</v>
      </c>
      <c r="N4" s="149">
        <v>0.8</v>
      </c>
      <c r="O4" s="149">
        <v>0.8</v>
      </c>
      <c r="P4" s="149">
        <v>0.6</v>
      </c>
      <c r="Q4" s="149">
        <v>0.3</v>
      </c>
      <c r="R4" s="149">
        <v>65.3</v>
      </c>
      <c r="S4" s="149">
        <v>0</v>
      </c>
    </row>
    <row r="5" spans="1:19" ht="15" thickBot="1" x14ac:dyDescent="0.35">
      <c r="A5" s="26" t="s">
        <v>95</v>
      </c>
      <c r="B5" s="148">
        <v>49.5</v>
      </c>
      <c r="C5" s="46">
        <v>1.2</v>
      </c>
      <c r="D5" s="46">
        <v>16.100000000000001</v>
      </c>
      <c r="E5" s="46">
        <v>3.8</v>
      </c>
      <c r="F5" s="46">
        <v>0.3</v>
      </c>
      <c r="G5" s="46">
        <v>71</v>
      </c>
      <c r="H5" s="46">
        <v>7.4</v>
      </c>
      <c r="I5" s="46">
        <v>8.8000000000000007</v>
      </c>
      <c r="J5" s="46">
        <v>1.3</v>
      </c>
      <c r="K5" s="150">
        <v>1.4</v>
      </c>
      <c r="L5" s="150">
        <v>1.5</v>
      </c>
      <c r="M5" s="150">
        <v>0</v>
      </c>
      <c r="N5" s="150">
        <v>2.8</v>
      </c>
      <c r="O5" s="150">
        <v>1.2</v>
      </c>
      <c r="P5" s="150">
        <v>1.7</v>
      </c>
      <c r="Q5" s="150">
        <v>1.6</v>
      </c>
      <c r="R5" s="150">
        <v>27.7</v>
      </c>
      <c r="S5" s="150">
        <v>1.3</v>
      </c>
    </row>
    <row r="6" spans="1:19" ht="15" thickBot="1" x14ac:dyDescent="0.35">
      <c r="A6" s="26" t="s">
        <v>96</v>
      </c>
      <c r="B6" s="148">
        <v>36.5</v>
      </c>
      <c r="C6" s="46">
        <v>4.4000000000000004</v>
      </c>
      <c r="D6" s="46">
        <v>16.8</v>
      </c>
      <c r="E6" s="46">
        <v>4.5</v>
      </c>
      <c r="F6" s="46">
        <v>2.2000000000000002</v>
      </c>
      <c r="G6" s="46">
        <v>64.400000000000006</v>
      </c>
      <c r="H6" s="46">
        <v>9</v>
      </c>
      <c r="I6" s="46">
        <v>18</v>
      </c>
      <c r="J6" s="46">
        <v>0.9</v>
      </c>
      <c r="K6" s="150">
        <v>0.7</v>
      </c>
      <c r="L6" s="150">
        <v>1.5</v>
      </c>
      <c r="M6" s="150">
        <v>0.3</v>
      </c>
      <c r="N6" s="150">
        <v>0.8</v>
      </c>
      <c r="O6" s="150">
        <v>3.2</v>
      </c>
      <c r="P6" s="150">
        <v>0.6</v>
      </c>
      <c r="Q6" s="150">
        <v>0.6</v>
      </c>
      <c r="R6" s="150">
        <v>35.6</v>
      </c>
      <c r="S6" s="150">
        <v>0</v>
      </c>
    </row>
    <row r="7" spans="1:19" x14ac:dyDescent="0.3">
      <c r="A7" s="10" t="s">
        <v>77</v>
      </c>
    </row>
    <row r="8" spans="1:19" x14ac:dyDescent="0.3">
      <c r="A8" s="19"/>
    </row>
  </sheetData>
  <mergeCells count="2">
    <mergeCell ref="B3:S3"/>
    <mergeCell ref="A2:A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13"/>
  <sheetViews>
    <sheetView workbookViewId="0"/>
  </sheetViews>
  <sheetFormatPr defaultRowHeight="14.4" x14ac:dyDescent="0.3"/>
  <sheetData>
    <row r="1" spans="1:24" ht="15" thickBot="1" x14ac:dyDescent="0.35">
      <c r="A1" s="11" t="s">
        <v>393</v>
      </c>
    </row>
    <row r="2" spans="1:24" ht="15" thickBot="1" x14ac:dyDescent="0.35">
      <c r="A2" s="12" t="s">
        <v>97</v>
      </c>
      <c r="B2" s="174" t="s">
        <v>0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5"/>
    </row>
    <row r="3" spans="1:24" ht="15" thickBot="1" x14ac:dyDescent="0.35">
      <c r="A3" s="27" t="s">
        <v>98</v>
      </c>
      <c r="B3" s="13">
        <v>1920</v>
      </c>
      <c r="C3" s="13">
        <v>1930</v>
      </c>
      <c r="D3" s="13">
        <v>1950</v>
      </c>
      <c r="E3" s="13">
        <v>1960</v>
      </c>
      <c r="F3" s="13">
        <v>1970</v>
      </c>
      <c r="G3" s="13">
        <v>1980</v>
      </c>
      <c r="H3" s="13">
        <v>1990</v>
      </c>
      <c r="I3" s="13">
        <v>2000</v>
      </c>
      <c r="J3" s="13">
        <v>2005</v>
      </c>
      <c r="K3" s="13">
        <v>2006</v>
      </c>
      <c r="L3" s="13">
        <v>2007</v>
      </c>
      <c r="M3" s="13">
        <v>2008</v>
      </c>
      <c r="N3" s="13">
        <v>2009</v>
      </c>
      <c r="O3" s="13">
        <v>2010</v>
      </c>
      <c r="P3" s="21">
        <v>2011</v>
      </c>
      <c r="Q3" s="21">
        <v>2012</v>
      </c>
      <c r="R3" s="21">
        <v>2013</v>
      </c>
      <c r="S3" s="21">
        <v>2014</v>
      </c>
      <c r="T3" s="21">
        <v>2015</v>
      </c>
      <c r="U3" s="21">
        <v>2016</v>
      </c>
      <c r="V3" s="21">
        <v>2017</v>
      </c>
      <c r="W3" s="21">
        <v>2018</v>
      </c>
      <c r="X3" s="21">
        <v>2019</v>
      </c>
    </row>
    <row r="4" spans="1:24" ht="15" thickBot="1" x14ac:dyDescent="0.35">
      <c r="A4" s="14"/>
      <c r="B4" s="174" t="s">
        <v>93</v>
      </c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5"/>
    </row>
    <row r="5" spans="1:24" ht="15" thickBot="1" x14ac:dyDescent="0.35">
      <c r="A5" s="4" t="s">
        <v>99</v>
      </c>
      <c r="B5" s="6">
        <v>23</v>
      </c>
      <c r="C5" s="6">
        <v>21</v>
      </c>
      <c r="D5" s="6">
        <v>18</v>
      </c>
      <c r="E5" s="6">
        <v>17</v>
      </c>
      <c r="F5" s="6">
        <v>17</v>
      </c>
      <c r="G5" s="6">
        <v>17</v>
      </c>
      <c r="H5" s="6">
        <v>16.100000000000001</v>
      </c>
      <c r="I5" s="6">
        <v>16.7</v>
      </c>
      <c r="J5" s="6">
        <v>17</v>
      </c>
      <c r="K5" s="6">
        <v>17.100000000000001</v>
      </c>
      <c r="L5" s="6">
        <v>17.100000000000001</v>
      </c>
      <c r="M5" s="6">
        <v>17.100000000000001</v>
      </c>
      <c r="N5" s="6">
        <v>17.100000000000001</v>
      </c>
      <c r="O5" s="6">
        <v>17</v>
      </c>
      <c r="P5" s="16">
        <v>16.899999999999999</v>
      </c>
      <c r="Q5" s="16">
        <v>16.899999999999999</v>
      </c>
      <c r="R5" s="16">
        <v>16.8</v>
      </c>
      <c r="S5" s="6">
        <v>16.899999999999999</v>
      </c>
      <c r="T5" s="46">
        <v>16.52</v>
      </c>
      <c r="U5" s="46">
        <v>16.559999999999999</v>
      </c>
      <c r="V5" s="46">
        <v>16.600000000000001</v>
      </c>
      <c r="W5" s="129">
        <v>16.600000000000001</v>
      </c>
      <c r="X5" s="59">
        <v>16.600000000000001</v>
      </c>
    </row>
    <row r="6" spans="1:24" ht="15" thickBot="1" x14ac:dyDescent="0.35">
      <c r="A6" s="4" t="s">
        <v>100</v>
      </c>
      <c r="B6" s="6">
        <v>24</v>
      </c>
      <c r="C6" s="6">
        <v>21</v>
      </c>
      <c r="D6" s="6">
        <v>21</v>
      </c>
      <c r="E6" s="6">
        <v>21</v>
      </c>
      <c r="F6" s="6">
        <v>20</v>
      </c>
      <c r="G6" s="6">
        <v>15</v>
      </c>
      <c r="H6" s="6">
        <v>14.7</v>
      </c>
      <c r="I6" s="6">
        <v>15.5</v>
      </c>
      <c r="J6" s="6">
        <v>15</v>
      </c>
      <c r="K6" s="6">
        <v>15</v>
      </c>
      <c r="L6" s="6">
        <v>14.9</v>
      </c>
      <c r="M6" s="6">
        <v>14.8</v>
      </c>
      <c r="N6" s="6">
        <v>14.8</v>
      </c>
      <c r="O6" s="6">
        <v>14.8</v>
      </c>
      <c r="P6" s="16">
        <v>14.9</v>
      </c>
      <c r="Q6" s="16">
        <v>14.8</v>
      </c>
      <c r="R6" s="16">
        <v>14.9</v>
      </c>
      <c r="S6" s="6">
        <v>14.9</v>
      </c>
      <c r="T6" s="46">
        <v>14.84</v>
      </c>
      <c r="U6" s="46">
        <v>14.99</v>
      </c>
      <c r="V6" s="46">
        <v>15.1</v>
      </c>
      <c r="W6" s="120">
        <v>15.3</v>
      </c>
      <c r="X6" s="148">
        <v>15.4</v>
      </c>
    </row>
    <row r="7" spans="1:24" ht="15" thickBot="1" x14ac:dyDescent="0.35">
      <c r="A7" s="4" t="s">
        <v>101</v>
      </c>
      <c r="B7" s="6">
        <v>22</v>
      </c>
      <c r="C7" s="6">
        <v>21</v>
      </c>
      <c r="D7" s="6">
        <v>21</v>
      </c>
      <c r="E7" s="6">
        <v>20</v>
      </c>
      <c r="F7" s="6">
        <v>19</v>
      </c>
      <c r="G7" s="6">
        <v>20</v>
      </c>
      <c r="H7" s="6">
        <v>19.399999999999999</v>
      </c>
      <c r="I7" s="6">
        <v>14.7</v>
      </c>
      <c r="J7" s="6">
        <v>14.2</v>
      </c>
      <c r="K7" s="6">
        <v>14.1</v>
      </c>
      <c r="L7" s="6">
        <v>14.1</v>
      </c>
      <c r="M7" s="6">
        <v>14.1</v>
      </c>
      <c r="N7" s="6">
        <v>14.2</v>
      </c>
      <c r="O7" s="6">
        <v>14.2</v>
      </c>
      <c r="P7" s="16">
        <v>14.4</v>
      </c>
      <c r="Q7" s="16">
        <v>14.7</v>
      </c>
      <c r="R7" s="16">
        <v>14.8</v>
      </c>
      <c r="S7" s="6">
        <v>14.9</v>
      </c>
      <c r="T7" s="46">
        <v>14.75</v>
      </c>
      <c r="U7" s="46">
        <v>14.81</v>
      </c>
      <c r="V7" s="46">
        <v>14.8</v>
      </c>
      <c r="W7" s="120">
        <v>14.8</v>
      </c>
      <c r="X7" s="148">
        <v>14.7</v>
      </c>
    </row>
    <row r="8" spans="1:24" ht="15" thickBot="1" x14ac:dyDescent="0.35">
      <c r="A8" s="4" t="s">
        <v>102</v>
      </c>
      <c r="B8" s="6">
        <v>17</v>
      </c>
      <c r="C8" s="6">
        <v>19</v>
      </c>
      <c r="D8" s="6">
        <v>19</v>
      </c>
      <c r="E8" s="6">
        <v>19</v>
      </c>
      <c r="F8" s="6">
        <v>20</v>
      </c>
      <c r="G8" s="6">
        <v>20</v>
      </c>
      <c r="H8" s="6">
        <v>18.899999999999999</v>
      </c>
      <c r="I8" s="6">
        <v>18.8</v>
      </c>
      <c r="J8" s="6">
        <v>18.7</v>
      </c>
      <c r="K8" s="6">
        <v>18.600000000000001</v>
      </c>
      <c r="L8" s="6">
        <v>18.5</v>
      </c>
      <c r="M8" s="6">
        <v>18.399999999999999</v>
      </c>
      <c r="N8" s="6">
        <v>18.2</v>
      </c>
      <c r="O8" s="6">
        <v>18</v>
      </c>
      <c r="P8" s="16">
        <v>17.7</v>
      </c>
      <c r="Q8" s="16">
        <v>17.100000000000001</v>
      </c>
      <c r="R8" s="16">
        <v>16.8</v>
      </c>
      <c r="S8" s="6">
        <v>16.2</v>
      </c>
      <c r="T8" s="46">
        <v>15.75</v>
      </c>
      <c r="U8" s="46">
        <v>15.24</v>
      </c>
      <c r="V8" s="46">
        <v>14.7</v>
      </c>
      <c r="W8" s="120">
        <v>14.3</v>
      </c>
      <c r="X8" s="148">
        <v>14</v>
      </c>
    </row>
    <row r="9" spans="1:24" ht="15" thickBot="1" x14ac:dyDescent="0.35">
      <c r="A9" s="4" t="s">
        <v>103</v>
      </c>
      <c r="B9" s="6">
        <v>10</v>
      </c>
      <c r="C9" s="6">
        <v>11</v>
      </c>
      <c r="D9" s="6">
        <v>12</v>
      </c>
      <c r="E9" s="6">
        <v>13</v>
      </c>
      <c r="F9" s="6">
        <v>13</v>
      </c>
      <c r="G9" s="6">
        <v>15</v>
      </c>
      <c r="H9" s="6">
        <v>16.8</v>
      </c>
      <c r="I9" s="6">
        <v>17.3</v>
      </c>
      <c r="J9" s="6">
        <v>16.5</v>
      </c>
      <c r="K9" s="6">
        <v>16.399999999999999</v>
      </c>
      <c r="L9" s="6">
        <v>16.2</v>
      </c>
      <c r="M9" s="6">
        <v>16.100000000000001</v>
      </c>
      <c r="N9" s="6">
        <v>15.9</v>
      </c>
      <c r="O9" s="6">
        <v>15.8</v>
      </c>
      <c r="P9" s="16">
        <v>15.7</v>
      </c>
      <c r="Q9" s="16">
        <v>15.7</v>
      </c>
      <c r="R9" s="16">
        <v>15.7</v>
      </c>
      <c r="S9" s="6">
        <v>15.7</v>
      </c>
      <c r="T9" s="46">
        <v>15.55</v>
      </c>
      <c r="U9" s="46">
        <v>15.63</v>
      </c>
      <c r="V9" s="46">
        <v>15.8</v>
      </c>
      <c r="W9" s="120">
        <v>15.9</v>
      </c>
      <c r="X9" s="148">
        <v>16</v>
      </c>
    </row>
    <row r="10" spans="1:24" ht="15" thickBot="1" x14ac:dyDescent="0.35">
      <c r="A10" s="4" t="s">
        <v>104</v>
      </c>
      <c r="B10" s="6">
        <v>3</v>
      </c>
      <c r="C10" s="6">
        <v>5</v>
      </c>
      <c r="D10" s="6">
        <v>7</v>
      </c>
      <c r="E10" s="6">
        <v>6</v>
      </c>
      <c r="F10" s="6">
        <v>7</v>
      </c>
      <c r="G10" s="6">
        <v>8</v>
      </c>
      <c r="H10" s="6">
        <v>8.1999999999999993</v>
      </c>
      <c r="I10" s="6">
        <v>10.199999999999999</v>
      </c>
      <c r="J10" s="6">
        <v>11.2</v>
      </c>
      <c r="K10" s="6">
        <v>11.4</v>
      </c>
      <c r="L10" s="6">
        <v>11.6</v>
      </c>
      <c r="M10" s="6">
        <v>11.7</v>
      </c>
      <c r="N10" s="6">
        <v>11.9</v>
      </c>
      <c r="O10" s="6">
        <v>12</v>
      </c>
      <c r="P10" s="16">
        <v>12</v>
      </c>
      <c r="Q10" s="16">
        <v>12.2</v>
      </c>
      <c r="R10" s="16">
        <v>12.2</v>
      </c>
      <c r="S10" s="6">
        <v>12.3</v>
      </c>
      <c r="T10" s="46">
        <v>12.11</v>
      </c>
      <c r="U10" s="46">
        <v>12.14</v>
      </c>
      <c r="V10" s="46">
        <v>12.2</v>
      </c>
      <c r="W10" s="120">
        <v>12.1</v>
      </c>
      <c r="X10" s="148">
        <v>11.9</v>
      </c>
    </row>
    <row r="11" spans="1:24" ht="15" thickBot="1" x14ac:dyDescent="0.35">
      <c r="A11" s="4" t="s">
        <v>105</v>
      </c>
      <c r="B11" s="28" t="s">
        <v>63</v>
      </c>
      <c r="C11" s="28" t="s">
        <v>63</v>
      </c>
      <c r="D11" s="28" t="s">
        <v>63</v>
      </c>
      <c r="E11" s="6">
        <v>3</v>
      </c>
      <c r="F11" s="6">
        <v>3</v>
      </c>
      <c r="G11" s="6">
        <v>4</v>
      </c>
      <c r="H11" s="6">
        <v>4.4000000000000004</v>
      </c>
      <c r="I11" s="6">
        <v>5.5</v>
      </c>
      <c r="J11" s="6">
        <v>6.4</v>
      </c>
      <c r="K11" s="6">
        <v>6.5</v>
      </c>
      <c r="L11" s="6">
        <v>6.6</v>
      </c>
      <c r="M11" s="6">
        <v>6.8</v>
      </c>
      <c r="N11" s="6">
        <v>7</v>
      </c>
      <c r="O11" s="6">
        <v>7.1</v>
      </c>
      <c r="P11" s="16">
        <v>7.3</v>
      </c>
      <c r="Q11" s="16">
        <v>7.5</v>
      </c>
      <c r="R11" s="16">
        <v>7.6</v>
      </c>
      <c r="S11" s="6">
        <v>7.8</v>
      </c>
      <c r="T11" s="46">
        <v>7.78</v>
      </c>
      <c r="U11" s="46">
        <v>7.95</v>
      </c>
      <c r="V11" s="46">
        <v>8.1999999999999993</v>
      </c>
      <c r="W11" s="120">
        <v>8.4</v>
      </c>
      <c r="X11" s="148">
        <v>8.6</v>
      </c>
    </row>
    <row r="12" spans="1:24" x14ac:dyDescent="0.3">
      <c r="A12" s="29" t="s">
        <v>106</v>
      </c>
    </row>
    <row r="13" spans="1:24" x14ac:dyDescent="0.3">
      <c r="A13" s="10" t="s">
        <v>77</v>
      </c>
    </row>
  </sheetData>
  <mergeCells count="2">
    <mergeCell ref="B2:X2"/>
    <mergeCell ref="B4:X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9"/>
  <sheetViews>
    <sheetView workbookViewId="0"/>
  </sheetViews>
  <sheetFormatPr defaultRowHeight="14.4" x14ac:dyDescent="0.3"/>
  <cols>
    <col min="2" max="4" width="11.6640625" customWidth="1"/>
  </cols>
  <sheetData>
    <row r="1" spans="1:4" ht="15" thickBot="1" x14ac:dyDescent="0.35">
      <c r="A1" s="11" t="s">
        <v>394</v>
      </c>
    </row>
    <row r="2" spans="1:4" ht="15" thickBot="1" x14ac:dyDescent="0.35">
      <c r="A2" s="185" t="s">
        <v>0</v>
      </c>
      <c r="B2" s="168" t="s">
        <v>107</v>
      </c>
      <c r="C2" s="169"/>
      <c r="D2" s="170"/>
    </row>
    <row r="3" spans="1:4" ht="21" thickBot="1" x14ac:dyDescent="0.35">
      <c r="A3" s="186"/>
      <c r="B3" s="4" t="s">
        <v>108</v>
      </c>
      <c r="C3" s="13" t="s">
        <v>109</v>
      </c>
      <c r="D3" s="13" t="s">
        <v>110</v>
      </c>
    </row>
    <row r="4" spans="1:4" ht="15" thickBot="1" x14ac:dyDescent="0.35">
      <c r="A4" s="187"/>
      <c r="B4" s="168" t="s">
        <v>20</v>
      </c>
      <c r="C4" s="169"/>
      <c r="D4" s="170"/>
    </row>
    <row r="5" spans="1:4" ht="15" thickBot="1" x14ac:dyDescent="0.35">
      <c r="A5" s="151">
        <v>1990</v>
      </c>
      <c r="B5" s="153">
        <v>58.4</v>
      </c>
      <c r="C5" s="153">
        <v>2.5</v>
      </c>
      <c r="D5" s="153">
        <v>39.1</v>
      </c>
    </row>
    <row r="6" spans="1:4" ht="15" thickBot="1" x14ac:dyDescent="0.35">
      <c r="A6" s="152">
        <v>2019</v>
      </c>
      <c r="B6" s="65">
        <v>74.400000000000006</v>
      </c>
      <c r="C6" s="65">
        <v>2</v>
      </c>
      <c r="D6" s="65">
        <v>23.6</v>
      </c>
    </row>
    <row r="7" spans="1:4" x14ac:dyDescent="0.3">
      <c r="A7" s="10" t="s">
        <v>77</v>
      </c>
    </row>
    <row r="8" spans="1:4" x14ac:dyDescent="0.3">
      <c r="B8" s="19"/>
      <c r="C8" s="99"/>
    </row>
    <row r="9" spans="1:4" x14ac:dyDescent="0.3">
      <c r="C9" s="99"/>
    </row>
  </sheetData>
  <mergeCells count="3">
    <mergeCell ref="B2:D2"/>
    <mergeCell ref="B4:D4"/>
    <mergeCell ref="A2:A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4"/>
  <sheetViews>
    <sheetView workbookViewId="0"/>
  </sheetViews>
  <sheetFormatPr defaultRowHeight="14.4" x14ac:dyDescent="0.3"/>
  <sheetData>
    <row r="1" spans="1:10" ht="15" thickBot="1" x14ac:dyDescent="0.35">
      <c r="A1" s="1" t="s">
        <v>395</v>
      </c>
    </row>
    <row r="2" spans="1:10" ht="15" thickBot="1" x14ac:dyDescent="0.35">
      <c r="A2" s="165" t="s">
        <v>0</v>
      </c>
      <c r="B2" s="165" t="s">
        <v>111</v>
      </c>
      <c r="C2" s="168" t="s">
        <v>112</v>
      </c>
      <c r="D2" s="169"/>
      <c r="E2" s="169"/>
      <c r="F2" s="169"/>
      <c r="G2" s="169"/>
      <c r="H2" s="169"/>
      <c r="I2" s="169"/>
      <c r="J2" s="170"/>
    </row>
    <row r="3" spans="1:10" ht="15" thickBot="1" x14ac:dyDescent="0.35">
      <c r="A3" s="166"/>
      <c r="B3" s="167"/>
      <c r="C3" s="13" t="s">
        <v>113</v>
      </c>
      <c r="D3" s="165" t="s">
        <v>114</v>
      </c>
      <c r="E3" s="13" t="s">
        <v>115</v>
      </c>
      <c r="F3" s="165" t="s">
        <v>20</v>
      </c>
      <c r="G3" s="13" t="s">
        <v>116</v>
      </c>
      <c r="H3" s="165" t="s">
        <v>114</v>
      </c>
      <c r="I3" s="13" t="s">
        <v>117</v>
      </c>
      <c r="J3" s="165" t="s">
        <v>114</v>
      </c>
    </row>
    <row r="4" spans="1:10" ht="15" thickBot="1" x14ac:dyDescent="0.35">
      <c r="A4" s="167"/>
      <c r="B4" s="168" t="s">
        <v>1</v>
      </c>
      <c r="C4" s="170"/>
      <c r="D4" s="167"/>
      <c r="E4" s="13" t="s">
        <v>118</v>
      </c>
      <c r="F4" s="167"/>
      <c r="G4" s="13" t="s">
        <v>118</v>
      </c>
      <c r="H4" s="167"/>
      <c r="I4" s="13" t="s">
        <v>118</v>
      </c>
      <c r="J4" s="167"/>
    </row>
    <row r="5" spans="1:10" ht="15" thickBot="1" x14ac:dyDescent="0.35">
      <c r="A5" s="4">
        <v>1990</v>
      </c>
      <c r="B5" s="6" t="s">
        <v>119</v>
      </c>
      <c r="C5" s="28" t="s">
        <v>120</v>
      </c>
      <c r="D5" s="65" t="s">
        <v>120</v>
      </c>
      <c r="E5" s="28" t="s">
        <v>120</v>
      </c>
      <c r="F5" s="65" t="s">
        <v>120</v>
      </c>
      <c r="G5" s="28" t="s">
        <v>120</v>
      </c>
      <c r="H5" s="65" t="s">
        <v>120</v>
      </c>
      <c r="I5" s="28" t="s">
        <v>120</v>
      </c>
      <c r="J5" s="65" t="s">
        <v>120</v>
      </c>
    </row>
    <row r="6" spans="1:10" ht="15" thickBot="1" x14ac:dyDescent="0.35">
      <c r="A6" s="4">
        <v>1992</v>
      </c>
      <c r="B6" s="5">
        <v>2629075</v>
      </c>
      <c r="C6" s="5">
        <v>2109260</v>
      </c>
      <c r="D6" s="46">
        <v>80.2</v>
      </c>
      <c r="E6" s="5">
        <v>227211</v>
      </c>
      <c r="F6" s="46">
        <v>8.6999999999999993</v>
      </c>
      <c r="G6" s="5">
        <v>292604</v>
      </c>
      <c r="H6" s="46">
        <v>11.1</v>
      </c>
      <c r="I6" s="28" t="s">
        <v>120</v>
      </c>
      <c r="J6" s="65" t="s">
        <v>120</v>
      </c>
    </row>
    <row r="7" spans="1:10" ht="15" thickBot="1" x14ac:dyDescent="0.35">
      <c r="A7" s="4">
        <v>2000</v>
      </c>
      <c r="B7" s="5">
        <v>2637290</v>
      </c>
      <c r="C7" s="5">
        <v>1683540</v>
      </c>
      <c r="D7" s="46">
        <v>63.8</v>
      </c>
      <c r="E7" s="5">
        <v>358853</v>
      </c>
      <c r="F7" s="46">
        <v>13.6</v>
      </c>
      <c r="G7" s="5">
        <v>547182</v>
      </c>
      <c r="H7" s="46">
        <v>20.8</v>
      </c>
      <c r="I7" s="5">
        <v>47715</v>
      </c>
      <c r="J7" s="46">
        <v>1.8</v>
      </c>
    </row>
    <row r="8" spans="1:10" ht="15" thickBot="1" x14ac:dyDescent="0.35">
      <c r="A8" s="4">
        <v>2005</v>
      </c>
      <c r="B8" s="5">
        <v>2647416</v>
      </c>
      <c r="C8" s="5">
        <v>1612451</v>
      </c>
      <c r="D8" s="46">
        <v>60.9</v>
      </c>
      <c r="E8" s="5">
        <v>402151</v>
      </c>
      <c r="F8" s="46">
        <v>15.2</v>
      </c>
      <c r="G8" s="5">
        <v>566377</v>
      </c>
      <c r="H8" s="46">
        <v>21.4</v>
      </c>
      <c r="I8" s="5">
        <v>66437</v>
      </c>
      <c r="J8" s="46">
        <v>2.5</v>
      </c>
    </row>
    <row r="9" spans="1:10" ht="15" thickBot="1" x14ac:dyDescent="0.35">
      <c r="A9" s="4">
        <v>2006</v>
      </c>
      <c r="B9" s="5">
        <v>2649147</v>
      </c>
      <c r="C9" s="5">
        <v>1605252</v>
      </c>
      <c r="D9" s="46">
        <v>60.6</v>
      </c>
      <c r="E9" s="5">
        <v>404361</v>
      </c>
      <c r="F9" s="46">
        <v>15.3</v>
      </c>
      <c r="G9" s="5">
        <v>573887</v>
      </c>
      <c r="H9" s="46">
        <v>21.6</v>
      </c>
      <c r="I9" s="5">
        <v>65647</v>
      </c>
      <c r="J9" s="46">
        <v>2.5</v>
      </c>
    </row>
    <row r="10" spans="1:10" ht="15" thickBot="1" x14ac:dyDescent="0.35">
      <c r="A10" s="4">
        <v>2007</v>
      </c>
      <c r="B10" s="6" t="s">
        <v>6</v>
      </c>
      <c r="C10" s="6" t="s">
        <v>121</v>
      </c>
      <c r="D10" s="46">
        <v>60.4</v>
      </c>
      <c r="E10" s="6" t="s">
        <v>122</v>
      </c>
      <c r="F10" s="46">
        <v>15.3</v>
      </c>
      <c r="G10" s="6" t="s">
        <v>123</v>
      </c>
      <c r="H10" s="46">
        <v>21.4</v>
      </c>
      <c r="I10" s="6" t="s">
        <v>124</v>
      </c>
      <c r="J10" s="46">
        <v>2.9</v>
      </c>
    </row>
    <row r="11" spans="1:10" ht="15" thickBot="1" x14ac:dyDescent="0.35">
      <c r="A11" s="4">
        <v>2008</v>
      </c>
      <c r="B11" s="5">
        <v>2653033</v>
      </c>
      <c r="C11" s="5">
        <v>1598708</v>
      </c>
      <c r="D11" s="46">
        <v>60.2</v>
      </c>
      <c r="E11" s="5">
        <v>407712</v>
      </c>
      <c r="F11" s="46">
        <v>15.4</v>
      </c>
      <c r="G11" s="5">
        <v>564696</v>
      </c>
      <c r="H11" s="46">
        <v>21.3</v>
      </c>
      <c r="I11" s="5">
        <v>81917</v>
      </c>
      <c r="J11" s="46">
        <v>3.1</v>
      </c>
    </row>
    <row r="12" spans="1:10" ht="15" thickBot="1" x14ac:dyDescent="0.35">
      <c r="A12" s="4">
        <v>2009</v>
      </c>
      <c r="B12" s="6" t="s">
        <v>7</v>
      </c>
      <c r="C12" s="6" t="s">
        <v>125</v>
      </c>
      <c r="D12" s="46">
        <v>60.3</v>
      </c>
      <c r="E12" s="6" t="s">
        <v>126</v>
      </c>
      <c r="F12" s="46">
        <v>15.4</v>
      </c>
      <c r="G12" s="6" t="s">
        <v>127</v>
      </c>
      <c r="H12" s="46">
        <v>20.6</v>
      </c>
      <c r="I12" s="6" t="s">
        <v>128</v>
      </c>
      <c r="J12" s="46">
        <v>3.7</v>
      </c>
    </row>
    <row r="13" spans="1:10" ht="15" thickBot="1" x14ac:dyDescent="0.35">
      <c r="A13" s="4">
        <v>2010</v>
      </c>
      <c r="B13" s="6" t="s">
        <v>8</v>
      </c>
      <c r="C13" s="6" t="s">
        <v>129</v>
      </c>
      <c r="D13" s="46">
        <v>60.1</v>
      </c>
      <c r="E13" s="6" t="s">
        <v>130</v>
      </c>
      <c r="F13" s="46">
        <v>15.5</v>
      </c>
      <c r="G13" s="6" t="s">
        <v>131</v>
      </c>
      <c r="H13" s="46">
        <v>20.9</v>
      </c>
      <c r="I13" s="6" t="s">
        <v>132</v>
      </c>
      <c r="J13" s="46">
        <v>3.5</v>
      </c>
    </row>
    <row r="14" spans="1:10" ht="15" thickBot="1" x14ac:dyDescent="0.35">
      <c r="A14" s="9">
        <v>2011</v>
      </c>
      <c r="B14" s="8" t="s">
        <v>133</v>
      </c>
      <c r="C14" s="6" t="s">
        <v>134</v>
      </c>
      <c r="D14" s="46">
        <v>60.1</v>
      </c>
      <c r="E14" s="5">
        <v>411646</v>
      </c>
      <c r="F14" s="46">
        <v>15.5</v>
      </c>
      <c r="G14" s="5">
        <v>544144</v>
      </c>
      <c r="H14" s="46">
        <v>20.5</v>
      </c>
      <c r="I14" s="5">
        <v>106021</v>
      </c>
      <c r="J14" s="46">
        <v>4</v>
      </c>
    </row>
    <row r="15" spans="1:10" ht="15" thickBot="1" x14ac:dyDescent="0.35">
      <c r="A15" s="9">
        <v>2012</v>
      </c>
      <c r="B15" s="5">
        <v>2661889</v>
      </c>
      <c r="C15" s="5">
        <v>1593763</v>
      </c>
      <c r="D15" s="46">
        <v>59.9</v>
      </c>
      <c r="E15" s="5">
        <v>415121</v>
      </c>
      <c r="F15" s="46">
        <v>15.6</v>
      </c>
      <c r="G15" s="5">
        <v>540320</v>
      </c>
      <c r="H15" s="46">
        <v>20.3</v>
      </c>
      <c r="I15" s="5">
        <v>112685</v>
      </c>
      <c r="J15" s="46">
        <v>4.2</v>
      </c>
    </row>
    <row r="16" spans="1:10" ht="15" thickBot="1" x14ac:dyDescent="0.35">
      <c r="A16" s="9">
        <v>2013</v>
      </c>
      <c r="B16" s="5">
        <v>2663731</v>
      </c>
      <c r="C16" s="5">
        <v>1591338</v>
      </c>
      <c r="D16" s="46">
        <v>59.7</v>
      </c>
      <c r="E16" s="5">
        <v>418086</v>
      </c>
      <c r="F16" s="46">
        <v>15.7</v>
      </c>
      <c r="G16" s="5">
        <v>557381</v>
      </c>
      <c r="H16" s="46">
        <v>20.9</v>
      </c>
      <c r="I16" s="5">
        <v>96926</v>
      </c>
      <c r="J16" s="46">
        <v>3.6</v>
      </c>
    </row>
    <row r="17" spans="1:10" ht="15" thickBot="1" x14ac:dyDescent="0.35">
      <c r="A17" s="9">
        <v>2014</v>
      </c>
      <c r="B17" s="6" t="s">
        <v>11</v>
      </c>
      <c r="C17" s="6" t="s">
        <v>135</v>
      </c>
      <c r="D17" s="46">
        <v>57.6</v>
      </c>
      <c r="E17" s="5">
        <v>419069</v>
      </c>
      <c r="F17" s="46">
        <v>15.7</v>
      </c>
      <c r="G17" s="5">
        <v>564396</v>
      </c>
      <c r="H17" s="46">
        <v>21.2</v>
      </c>
      <c r="I17" s="5">
        <v>146006</v>
      </c>
      <c r="J17" s="46">
        <v>5.5</v>
      </c>
    </row>
    <row r="18" spans="1:10" ht="15" thickBot="1" x14ac:dyDescent="0.35">
      <c r="A18" s="94">
        <v>2015</v>
      </c>
      <c r="B18" s="5">
        <v>2668392</v>
      </c>
      <c r="C18" s="5">
        <v>1478528</v>
      </c>
      <c r="D18" s="46">
        <f>C18/B18*100</f>
        <v>55.408950409085321</v>
      </c>
      <c r="E18" s="5">
        <v>419421</v>
      </c>
      <c r="F18" s="46">
        <f>E18/B18*100</f>
        <v>15.718117877733107</v>
      </c>
      <c r="G18" s="5">
        <v>568736</v>
      </c>
      <c r="H18" s="46">
        <f>G18/B18*100</f>
        <v>21.313809964952675</v>
      </c>
      <c r="I18" s="5">
        <v>201707</v>
      </c>
      <c r="J18" s="46">
        <f>I18/B18*100</f>
        <v>7.5591217482288959</v>
      </c>
    </row>
    <row r="19" spans="1:10" ht="15" thickBot="1" x14ac:dyDescent="0.35">
      <c r="A19" s="107">
        <v>2016</v>
      </c>
      <c r="B19" s="5">
        <v>2669850</v>
      </c>
      <c r="C19" s="5">
        <v>1447568</v>
      </c>
      <c r="D19" s="46">
        <v>54.2</v>
      </c>
      <c r="E19" s="5">
        <v>420119</v>
      </c>
      <c r="F19" s="46">
        <v>15.7</v>
      </c>
      <c r="G19" s="5">
        <v>575049</v>
      </c>
      <c r="H19" s="46">
        <v>21.5</v>
      </c>
      <c r="I19" s="5">
        <v>227114</v>
      </c>
      <c r="J19" s="46">
        <v>8.5</v>
      </c>
    </row>
    <row r="20" spans="1:10" ht="15" thickBot="1" x14ac:dyDescent="0.35">
      <c r="A20" s="119">
        <v>2017</v>
      </c>
      <c r="B20" s="5">
        <v>2671659</v>
      </c>
      <c r="C20" s="5">
        <v>1443725</v>
      </c>
      <c r="D20" s="46">
        <v>54</v>
      </c>
      <c r="E20" s="5">
        <v>420801</v>
      </c>
      <c r="F20" s="46">
        <v>15.8</v>
      </c>
      <c r="G20" s="5">
        <v>575087</v>
      </c>
      <c r="H20" s="46">
        <v>21.5</v>
      </c>
      <c r="I20" s="5">
        <v>232046</v>
      </c>
      <c r="J20" s="46">
        <v>8.6999999999999993</v>
      </c>
    </row>
    <row r="21" spans="1:10" ht="15" thickBot="1" x14ac:dyDescent="0.35">
      <c r="A21" s="123">
        <v>2018</v>
      </c>
      <c r="B21" s="57">
        <v>2673392</v>
      </c>
      <c r="C21" s="54">
        <v>1443948</v>
      </c>
      <c r="D21" s="62">
        <v>54</v>
      </c>
      <c r="E21" s="54">
        <v>421436</v>
      </c>
      <c r="F21" s="62">
        <v>15.8</v>
      </c>
      <c r="G21" s="54">
        <v>575699</v>
      </c>
      <c r="H21" s="62">
        <v>21.5</v>
      </c>
      <c r="I21" s="54">
        <v>232309</v>
      </c>
      <c r="J21" s="62">
        <v>8.6999999999999993</v>
      </c>
    </row>
    <row r="22" spans="1:10" ht="15" thickBot="1" x14ac:dyDescent="0.35">
      <c r="A22" s="147">
        <v>2019</v>
      </c>
      <c r="B22" s="56">
        <v>2675670</v>
      </c>
      <c r="C22" s="53">
        <v>1449995</v>
      </c>
      <c r="D22" s="52">
        <v>54.2</v>
      </c>
      <c r="E22" s="53">
        <v>421074</v>
      </c>
      <c r="F22" s="52">
        <v>15.7</v>
      </c>
      <c r="G22" s="53">
        <v>570111</v>
      </c>
      <c r="H22" s="52">
        <v>21.3</v>
      </c>
      <c r="I22" s="53">
        <v>234490</v>
      </c>
      <c r="J22" s="52">
        <v>8.8000000000000007</v>
      </c>
    </row>
    <row r="23" spans="1:10" x14ac:dyDescent="0.3">
      <c r="A23" s="29" t="s">
        <v>136</v>
      </c>
    </row>
    <row r="24" spans="1:10" x14ac:dyDescent="0.3">
      <c r="A24" s="10" t="s">
        <v>12</v>
      </c>
    </row>
  </sheetData>
  <mergeCells count="8">
    <mergeCell ref="A2:A4"/>
    <mergeCell ref="B2:B3"/>
    <mergeCell ref="C2:J2"/>
    <mergeCell ref="D3:D4"/>
    <mergeCell ref="F3:F4"/>
    <mergeCell ref="H3:H4"/>
    <mergeCell ref="J3:J4"/>
    <mergeCell ref="B4:C4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43"/>
  <sheetViews>
    <sheetView workbookViewId="0"/>
  </sheetViews>
  <sheetFormatPr defaultRowHeight="14.4" x14ac:dyDescent="0.3"/>
  <sheetData>
    <row r="1" spans="1:12" ht="15" thickBot="1" x14ac:dyDescent="0.35">
      <c r="A1" s="11" t="s">
        <v>396</v>
      </c>
    </row>
    <row r="2" spans="1:12" ht="21" thickBot="1" x14ac:dyDescent="0.35">
      <c r="A2" s="191" t="s">
        <v>137</v>
      </c>
      <c r="B2" s="192"/>
      <c r="C2" s="20" t="s">
        <v>179</v>
      </c>
      <c r="D2" s="20" t="s">
        <v>180</v>
      </c>
      <c r="E2" s="20" t="s">
        <v>181</v>
      </c>
      <c r="F2" s="20" t="s">
        <v>182</v>
      </c>
      <c r="G2" s="31" t="s">
        <v>183</v>
      </c>
      <c r="H2" s="20" t="s">
        <v>179</v>
      </c>
      <c r="I2" s="20" t="s">
        <v>180</v>
      </c>
      <c r="J2" s="20" t="s">
        <v>181</v>
      </c>
      <c r="K2" s="20" t="s">
        <v>182</v>
      </c>
      <c r="L2" s="35" t="s">
        <v>183</v>
      </c>
    </row>
    <row r="3" spans="1:12" ht="15" thickBot="1" x14ac:dyDescent="0.35">
      <c r="A3" s="174" t="s">
        <v>138</v>
      </c>
      <c r="B3" s="178"/>
      <c r="C3" s="193" t="s">
        <v>139</v>
      </c>
      <c r="D3" s="194"/>
      <c r="E3" s="194"/>
      <c r="F3" s="194"/>
      <c r="G3" s="195"/>
      <c r="H3" s="196" t="s">
        <v>140</v>
      </c>
      <c r="I3" s="197"/>
      <c r="J3" s="197"/>
      <c r="K3" s="197"/>
      <c r="L3" s="178"/>
    </row>
    <row r="4" spans="1:12" ht="15" thickBot="1" x14ac:dyDescent="0.35">
      <c r="A4" s="188" t="s">
        <v>141</v>
      </c>
      <c r="B4" s="21">
        <v>2001</v>
      </c>
      <c r="C4" s="61">
        <v>1.5</v>
      </c>
      <c r="D4" s="61">
        <v>31</v>
      </c>
      <c r="E4" s="61">
        <v>66.7</v>
      </c>
      <c r="F4" s="61">
        <v>0.6</v>
      </c>
      <c r="G4" s="66">
        <v>0.2</v>
      </c>
      <c r="H4" s="61">
        <v>33.6</v>
      </c>
      <c r="I4" s="61">
        <v>46.4</v>
      </c>
      <c r="J4" s="61">
        <v>19.8</v>
      </c>
      <c r="K4" s="61">
        <v>0.1</v>
      </c>
      <c r="L4" s="61">
        <v>0.1</v>
      </c>
    </row>
    <row r="5" spans="1:12" ht="15" thickBot="1" x14ac:dyDescent="0.35">
      <c r="A5" s="189"/>
      <c r="B5" s="21">
        <v>2002</v>
      </c>
      <c r="C5" s="61">
        <v>1.4</v>
      </c>
      <c r="D5" s="61">
        <v>30</v>
      </c>
      <c r="E5" s="61">
        <v>67.599999999999994</v>
      </c>
      <c r="F5" s="61">
        <v>0.8</v>
      </c>
      <c r="G5" s="66">
        <v>0.2</v>
      </c>
      <c r="H5" s="61">
        <v>36.200000000000003</v>
      </c>
      <c r="I5" s="61">
        <v>42.8</v>
      </c>
      <c r="J5" s="61">
        <v>20.3</v>
      </c>
      <c r="K5" s="61">
        <v>0.6</v>
      </c>
      <c r="L5" s="61">
        <v>0.1</v>
      </c>
    </row>
    <row r="6" spans="1:12" ht="15" thickBot="1" x14ac:dyDescent="0.35">
      <c r="A6" s="189"/>
      <c r="B6" s="21">
        <v>2003</v>
      </c>
      <c r="C6" s="61">
        <v>1.2</v>
      </c>
      <c r="D6" s="61">
        <v>27.9</v>
      </c>
      <c r="E6" s="61">
        <v>69.8</v>
      </c>
      <c r="F6" s="61">
        <v>0.9</v>
      </c>
      <c r="G6" s="66">
        <v>0.2</v>
      </c>
      <c r="H6" s="61">
        <v>36.299999999999997</v>
      </c>
      <c r="I6" s="61">
        <v>40.1</v>
      </c>
      <c r="J6" s="61">
        <v>23.1</v>
      </c>
      <c r="K6" s="61">
        <v>0.4</v>
      </c>
      <c r="L6" s="61">
        <v>0.1</v>
      </c>
    </row>
    <row r="7" spans="1:12" ht="15" thickBot="1" x14ac:dyDescent="0.35">
      <c r="A7" s="189"/>
      <c r="B7" s="21">
        <v>2004</v>
      </c>
      <c r="C7" s="61">
        <v>1.4</v>
      </c>
      <c r="D7" s="61">
        <v>26.5</v>
      </c>
      <c r="E7" s="61">
        <v>70.7</v>
      </c>
      <c r="F7" s="61">
        <v>1.1000000000000001</v>
      </c>
      <c r="G7" s="66">
        <v>0.3</v>
      </c>
      <c r="H7" s="61">
        <v>36.9</v>
      </c>
      <c r="I7" s="61">
        <v>33.700000000000003</v>
      </c>
      <c r="J7" s="61">
        <v>28.6</v>
      </c>
      <c r="K7" s="61">
        <v>0.4</v>
      </c>
      <c r="L7" s="61">
        <v>0.4</v>
      </c>
    </row>
    <row r="8" spans="1:12" ht="15" thickBot="1" x14ac:dyDescent="0.35">
      <c r="A8" s="189"/>
      <c r="B8" s="21">
        <v>2005</v>
      </c>
      <c r="C8" s="61">
        <v>1.4</v>
      </c>
      <c r="D8" s="61">
        <v>26.2</v>
      </c>
      <c r="E8" s="61">
        <v>70.900000000000006</v>
      </c>
      <c r="F8" s="61">
        <v>1.2</v>
      </c>
      <c r="G8" s="66">
        <v>0.3</v>
      </c>
      <c r="H8" s="61">
        <v>35.5</v>
      </c>
      <c r="I8" s="61">
        <v>34.6</v>
      </c>
      <c r="J8" s="61">
        <v>29.5</v>
      </c>
      <c r="K8" s="61">
        <v>0.1</v>
      </c>
      <c r="L8" s="61">
        <v>0.3</v>
      </c>
    </row>
    <row r="9" spans="1:12" ht="15" thickBot="1" x14ac:dyDescent="0.35">
      <c r="A9" s="189"/>
      <c r="B9" s="21">
        <v>2006</v>
      </c>
      <c r="C9" s="61">
        <v>1.4</v>
      </c>
      <c r="D9" s="61">
        <v>25.7</v>
      </c>
      <c r="E9" s="61">
        <v>70.599999999999994</v>
      </c>
      <c r="F9" s="61">
        <v>1.9</v>
      </c>
      <c r="G9" s="66">
        <v>0.4</v>
      </c>
      <c r="H9" s="61">
        <v>34.6</v>
      </c>
      <c r="I9" s="61">
        <v>33</v>
      </c>
      <c r="J9" s="61">
        <v>31.4</v>
      </c>
      <c r="K9" s="61">
        <v>0.9</v>
      </c>
      <c r="L9" s="61">
        <v>0.1</v>
      </c>
    </row>
    <row r="10" spans="1:12" ht="15" thickBot="1" x14ac:dyDescent="0.35">
      <c r="A10" s="189"/>
      <c r="B10" s="21">
        <v>2007</v>
      </c>
      <c r="C10" s="61">
        <v>1.4</v>
      </c>
      <c r="D10" s="61">
        <v>24.1</v>
      </c>
      <c r="E10" s="61">
        <v>72</v>
      </c>
      <c r="F10" s="61">
        <v>2.2000000000000002</v>
      </c>
      <c r="G10" s="66">
        <v>0.3</v>
      </c>
      <c r="H10" s="61">
        <v>32.299999999999997</v>
      </c>
      <c r="I10" s="61">
        <v>35.299999999999997</v>
      </c>
      <c r="J10" s="61">
        <v>31.8</v>
      </c>
      <c r="K10" s="61">
        <v>0.5</v>
      </c>
      <c r="L10" s="61">
        <v>0.1</v>
      </c>
    </row>
    <row r="11" spans="1:12" ht="15" thickBot="1" x14ac:dyDescent="0.35">
      <c r="A11" s="189"/>
      <c r="B11" s="21">
        <v>2008</v>
      </c>
      <c r="C11" s="61">
        <v>1.6</v>
      </c>
      <c r="D11" s="61">
        <v>23.9</v>
      </c>
      <c r="E11" s="61">
        <v>71.599999999999994</v>
      </c>
      <c r="F11" s="61">
        <v>2.6</v>
      </c>
      <c r="G11" s="66">
        <v>0.3</v>
      </c>
      <c r="H11" s="61">
        <v>31.7</v>
      </c>
      <c r="I11" s="61">
        <v>33.9</v>
      </c>
      <c r="J11" s="61">
        <v>33.200000000000003</v>
      </c>
      <c r="K11" s="61">
        <v>0.8</v>
      </c>
      <c r="L11" s="61">
        <v>0.3</v>
      </c>
    </row>
    <row r="12" spans="1:12" ht="15" thickBot="1" x14ac:dyDescent="0.35">
      <c r="A12" s="189"/>
      <c r="B12" s="21">
        <v>2009</v>
      </c>
      <c r="C12" s="61">
        <v>1.3</v>
      </c>
      <c r="D12" s="61">
        <v>23.2</v>
      </c>
      <c r="E12" s="61">
        <v>72.2</v>
      </c>
      <c r="F12" s="61">
        <v>2.8</v>
      </c>
      <c r="G12" s="66">
        <v>0.5</v>
      </c>
      <c r="H12" s="61">
        <v>38.5</v>
      </c>
      <c r="I12" s="61">
        <v>33.200000000000003</v>
      </c>
      <c r="J12" s="61">
        <v>27.4</v>
      </c>
      <c r="K12" s="61">
        <v>0.8</v>
      </c>
      <c r="L12" s="61">
        <v>0.2</v>
      </c>
    </row>
    <row r="13" spans="1:12" ht="15" thickBot="1" x14ac:dyDescent="0.35">
      <c r="A13" s="189"/>
      <c r="B13" s="21">
        <v>2010</v>
      </c>
      <c r="C13" s="61">
        <v>1.3</v>
      </c>
      <c r="D13" s="61">
        <v>25.8</v>
      </c>
      <c r="E13" s="61">
        <v>70.099999999999994</v>
      </c>
      <c r="F13" s="61">
        <v>2.4</v>
      </c>
      <c r="G13" s="66">
        <v>0.4</v>
      </c>
      <c r="H13" s="61">
        <v>45.3</v>
      </c>
      <c r="I13" s="61">
        <v>30.7</v>
      </c>
      <c r="J13" s="61">
        <v>23.5</v>
      </c>
      <c r="K13" s="61">
        <v>0.5</v>
      </c>
      <c r="L13" s="61">
        <v>0.1</v>
      </c>
    </row>
    <row r="14" spans="1:12" ht="15" thickBot="1" x14ac:dyDescent="0.35">
      <c r="A14" s="189"/>
      <c r="B14" s="21">
        <v>2011</v>
      </c>
      <c r="C14" s="61">
        <v>2.2000000000000002</v>
      </c>
      <c r="D14" s="61">
        <v>24.9</v>
      </c>
      <c r="E14" s="61">
        <v>69.599999999999994</v>
      </c>
      <c r="F14" s="61">
        <v>3</v>
      </c>
      <c r="G14" s="66">
        <v>0.2</v>
      </c>
      <c r="H14" s="61">
        <v>48</v>
      </c>
      <c r="I14" s="61">
        <v>28.7</v>
      </c>
      <c r="J14" s="61">
        <v>22.5</v>
      </c>
      <c r="K14" s="61">
        <v>0.6</v>
      </c>
      <c r="L14" s="61">
        <v>0.1</v>
      </c>
    </row>
    <row r="15" spans="1:12" ht="15" thickBot="1" x14ac:dyDescent="0.35">
      <c r="A15" s="189"/>
      <c r="B15" s="21">
        <v>2012</v>
      </c>
      <c r="C15" s="61">
        <v>1.2</v>
      </c>
      <c r="D15" s="61">
        <v>26.3</v>
      </c>
      <c r="E15" s="61">
        <v>69.400000000000006</v>
      </c>
      <c r="F15" s="61">
        <v>2.9</v>
      </c>
      <c r="G15" s="66">
        <v>0.2</v>
      </c>
      <c r="H15" s="61">
        <v>43.9</v>
      </c>
      <c r="I15" s="61">
        <v>34.299999999999997</v>
      </c>
      <c r="J15" s="61">
        <v>21.3</v>
      </c>
      <c r="K15" s="61">
        <v>0.3</v>
      </c>
      <c r="L15" s="61">
        <v>0.2</v>
      </c>
    </row>
    <row r="16" spans="1:12" ht="15" thickBot="1" x14ac:dyDescent="0.35">
      <c r="A16" s="189"/>
      <c r="B16" s="21">
        <v>2013</v>
      </c>
      <c r="C16" s="61">
        <v>2.5</v>
      </c>
      <c r="D16" s="61">
        <v>23</v>
      </c>
      <c r="E16" s="61">
        <v>70.2</v>
      </c>
      <c r="F16" s="61">
        <v>3.8</v>
      </c>
      <c r="G16" s="66">
        <v>0.4</v>
      </c>
      <c r="H16" s="61">
        <v>46.9</v>
      </c>
      <c r="I16" s="61">
        <v>31.7</v>
      </c>
      <c r="J16" s="61">
        <v>21.3</v>
      </c>
      <c r="K16" s="61">
        <v>0.2</v>
      </c>
      <c r="L16" s="61">
        <v>0</v>
      </c>
    </row>
    <row r="17" spans="1:12" ht="15" thickBot="1" x14ac:dyDescent="0.35">
      <c r="A17" s="189"/>
      <c r="B17" s="21">
        <v>2014</v>
      </c>
      <c r="C17" s="61">
        <v>2.5</v>
      </c>
      <c r="D17" s="61">
        <v>24.6</v>
      </c>
      <c r="E17" s="61">
        <v>69</v>
      </c>
      <c r="F17" s="61">
        <v>3.8</v>
      </c>
      <c r="G17" s="66">
        <v>0.2</v>
      </c>
      <c r="H17" s="61">
        <v>45.6</v>
      </c>
      <c r="I17" s="61">
        <v>29.3</v>
      </c>
      <c r="J17" s="61">
        <v>23.8</v>
      </c>
      <c r="K17" s="61">
        <v>0.7</v>
      </c>
      <c r="L17" s="61">
        <v>0.6</v>
      </c>
    </row>
    <row r="18" spans="1:12" ht="15" thickBot="1" x14ac:dyDescent="0.35">
      <c r="A18" s="189"/>
      <c r="B18" s="21">
        <v>2015</v>
      </c>
      <c r="C18" s="61">
        <v>2.465166130760986</v>
      </c>
      <c r="D18" s="61">
        <v>24.55979176236411</v>
      </c>
      <c r="E18" s="61">
        <v>67.769101209615684</v>
      </c>
      <c r="F18" s="61">
        <v>5.0528249885163063</v>
      </c>
      <c r="G18" s="66">
        <v>0.15311590874291839</v>
      </c>
      <c r="H18" s="61">
        <v>45.311554748941319</v>
      </c>
      <c r="I18" s="61">
        <v>29.098608590441621</v>
      </c>
      <c r="J18" s="61">
        <v>24.621899576527525</v>
      </c>
      <c r="K18" s="61">
        <v>0.786448880822747</v>
      </c>
      <c r="L18" s="61">
        <v>0.18148820326678766</v>
      </c>
    </row>
    <row r="19" spans="1:12" ht="15" thickBot="1" x14ac:dyDescent="0.35">
      <c r="A19" s="189"/>
      <c r="B19" s="21">
        <v>2016</v>
      </c>
      <c r="C19" s="61">
        <v>2.0012315270935961</v>
      </c>
      <c r="D19" s="61">
        <v>23.245073891625616</v>
      </c>
      <c r="E19" s="61">
        <v>68.165024630541865</v>
      </c>
      <c r="F19" s="61">
        <v>5.8805418719211824</v>
      </c>
      <c r="G19" s="66">
        <v>0.70812807881773399</v>
      </c>
      <c r="H19" s="61">
        <v>45.654761904761905</v>
      </c>
      <c r="I19" s="61">
        <v>28.69047619047619</v>
      </c>
      <c r="J19" s="61">
        <v>24.226190476190474</v>
      </c>
      <c r="K19" s="61">
        <v>1.1309523809523809</v>
      </c>
      <c r="L19" s="61">
        <v>0.29761904761904762</v>
      </c>
    </row>
    <row r="20" spans="1:12" ht="15" thickBot="1" x14ac:dyDescent="0.35">
      <c r="A20" s="189"/>
      <c r="B20" s="21">
        <v>2017</v>
      </c>
      <c r="C20" s="61">
        <v>2.4</v>
      </c>
      <c r="D20" s="61">
        <v>23.5</v>
      </c>
      <c r="E20" s="61">
        <v>67.2</v>
      </c>
      <c r="F20" s="61">
        <v>6.6</v>
      </c>
      <c r="G20" s="66">
        <v>0.4</v>
      </c>
      <c r="H20" s="61">
        <v>43.8</v>
      </c>
      <c r="I20" s="61">
        <v>30.2</v>
      </c>
      <c r="J20" s="61">
        <v>24.8</v>
      </c>
      <c r="K20" s="61">
        <v>0.8</v>
      </c>
      <c r="L20" s="61">
        <v>0.4</v>
      </c>
    </row>
    <row r="21" spans="1:12" ht="15" thickBot="1" x14ac:dyDescent="0.35">
      <c r="A21" s="189"/>
      <c r="B21" s="21">
        <v>2018</v>
      </c>
      <c r="C21" s="131">
        <v>2.2000000000000002</v>
      </c>
      <c r="D21" s="132">
        <v>21.2</v>
      </c>
      <c r="E21" s="132">
        <v>66.599999999999994</v>
      </c>
      <c r="F21" s="132">
        <v>8.8000000000000007</v>
      </c>
      <c r="G21" s="133">
        <v>1.2</v>
      </c>
      <c r="H21" s="132">
        <v>43</v>
      </c>
      <c r="I21" s="132">
        <v>27.7</v>
      </c>
      <c r="J21" s="132">
        <v>26.2</v>
      </c>
      <c r="K21" s="132">
        <v>2.6</v>
      </c>
      <c r="L21" s="132">
        <v>0.5</v>
      </c>
    </row>
    <row r="22" spans="1:12" ht="15" thickBot="1" x14ac:dyDescent="0.35">
      <c r="A22" s="190"/>
      <c r="B22" s="21">
        <v>2019</v>
      </c>
      <c r="C22" s="134">
        <v>1.9</v>
      </c>
      <c r="D22" s="52">
        <v>19.2</v>
      </c>
      <c r="E22" s="52">
        <v>65.400000000000006</v>
      </c>
      <c r="F22" s="52">
        <v>9.9</v>
      </c>
      <c r="G22" s="154">
        <v>3.6</v>
      </c>
      <c r="H22" s="155">
        <v>41.4</v>
      </c>
      <c r="I22" s="58">
        <v>27.2</v>
      </c>
      <c r="J22" s="58">
        <v>27.1</v>
      </c>
      <c r="K22" s="58">
        <v>2</v>
      </c>
      <c r="L22" s="58">
        <v>2.2999999999999998</v>
      </c>
    </row>
    <row r="23" spans="1:12" ht="15" thickBot="1" x14ac:dyDescent="0.35">
      <c r="A23" s="174" t="s">
        <v>138</v>
      </c>
      <c r="B23" s="178"/>
      <c r="C23" s="193" t="s">
        <v>139</v>
      </c>
      <c r="D23" s="194"/>
      <c r="E23" s="194"/>
      <c r="F23" s="194"/>
      <c r="G23" s="195"/>
      <c r="H23" s="196" t="s">
        <v>140</v>
      </c>
      <c r="I23" s="197"/>
      <c r="J23" s="197"/>
      <c r="K23" s="197"/>
      <c r="L23" s="178"/>
    </row>
    <row r="24" spans="1:12" ht="15" thickBot="1" x14ac:dyDescent="0.35">
      <c r="A24" s="188" t="s">
        <v>142</v>
      </c>
      <c r="B24" s="21">
        <v>2001</v>
      </c>
      <c r="C24" s="61">
        <v>16</v>
      </c>
      <c r="D24" s="61">
        <v>56.8</v>
      </c>
      <c r="E24" s="61">
        <v>26.1</v>
      </c>
      <c r="F24" s="61">
        <v>0.7</v>
      </c>
      <c r="G24" s="66">
        <v>0.4</v>
      </c>
      <c r="H24" s="61">
        <v>31.1</v>
      </c>
      <c r="I24" s="61">
        <v>52.6</v>
      </c>
      <c r="J24" s="61">
        <v>15.7</v>
      </c>
      <c r="K24" s="61">
        <v>0.4</v>
      </c>
      <c r="L24" s="61">
        <v>0.2</v>
      </c>
    </row>
    <row r="25" spans="1:12" ht="15" thickBot="1" x14ac:dyDescent="0.35">
      <c r="A25" s="189"/>
      <c r="B25" s="21">
        <v>2002</v>
      </c>
      <c r="C25" s="61">
        <v>17.600000000000001</v>
      </c>
      <c r="D25" s="61">
        <v>55.3</v>
      </c>
      <c r="E25" s="61">
        <v>25.9</v>
      </c>
      <c r="F25" s="61">
        <v>1</v>
      </c>
      <c r="G25" s="66">
        <v>0.2</v>
      </c>
      <c r="H25" s="61">
        <v>34.6</v>
      </c>
      <c r="I25" s="61">
        <v>50.1</v>
      </c>
      <c r="J25" s="61">
        <v>14.9</v>
      </c>
      <c r="K25" s="61">
        <v>0.4</v>
      </c>
      <c r="L25" s="61">
        <v>0</v>
      </c>
    </row>
    <row r="26" spans="1:12" ht="15" thickBot="1" x14ac:dyDescent="0.35">
      <c r="A26" s="189"/>
      <c r="B26" s="21">
        <v>2003</v>
      </c>
      <c r="C26" s="61">
        <v>14.6</v>
      </c>
      <c r="D26" s="61">
        <v>55</v>
      </c>
      <c r="E26" s="61">
        <v>29.9</v>
      </c>
      <c r="F26" s="61">
        <v>0.4</v>
      </c>
      <c r="G26" s="66">
        <v>0.1</v>
      </c>
      <c r="H26" s="61">
        <v>26.7</v>
      </c>
      <c r="I26" s="61">
        <v>53.9</v>
      </c>
      <c r="J26" s="61">
        <v>19.100000000000001</v>
      </c>
      <c r="K26" s="61">
        <v>0.3</v>
      </c>
      <c r="L26" s="61">
        <v>0</v>
      </c>
    </row>
    <row r="27" spans="1:12" ht="15" thickBot="1" x14ac:dyDescent="0.35">
      <c r="A27" s="189"/>
      <c r="B27" s="21">
        <v>2004</v>
      </c>
      <c r="C27" s="61">
        <v>14.4</v>
      </c>
      <c r="D27" s="61">
        <v>49.6</v>
      </c>
      <c r="E27" s="61">
        <v>34.5</v>
      </c>
      <c r="F27" s="61">
        <v>1.4</v>
      </c>
      <c r="G27" s="66">
        <v>0.1</v>
      </c>
      <c r="H27" s="61">
        <v>22.7</v>
      </c>
      <c r="I27" s="61">
        <v>51.6</v>
      </c>
      <c r="J27" s="61">
        <v>24.7</v>
      </c>
      <c r="K27" s="61">
        <v>0.6</v>
      </c>
      <c r="L27" s="61">
        <v>0.4</v>
      </c>
    </row>
    <row r="28" spans="1:12" ht="15" thickBot="1" x14ac:dyDescent="0.35">
      <c r="A28" s="189"/>
      <c r="B28" s="21">
        <v>2005</v>
      </c>
      <c r="C28" s="61">
        <v>14.6</v>
      </c>
      <c r="D28" s="61">
        <v>49.4</v>
      </c>
      <c r="E28" s="61">
        <v>34</v>
      </c>
      <c r="F28" s="61">
        <v>1.9</v>
      </c>
      <c r="G28" s="66">
        <v>0.1</v>
      </c>
      <c r="H28" s="61">
        <v>19.5</v>
      </c>
      <c r="I28" s="61">
        <v>54.2</v>
      </c>
      <c r="J28" s="61">
        <v>25.6</v>
      </c>
      <c r="K28" s="61">
        <v>0.5</v>
      </c>
      <c r="L28" s="61">
        <v>0.2</v>
      </c>
    </row>
    <row r="29" spans="1:12" ht="15" thickBot="1" x14ac:dyDescent="0.35">
      <c r="A29" s="189"/>
      <c r="B29" s="21">
        <v>2006</v>
      </c>
      <c r="C29" s="61">
        <v>14.9</v>
      </c>
      <c r="D29" s="61">
        <v>50</v>
      </c>
      <c r="E29" s="61">
        <v>32.9</v>
      </c>
      <c r="F29" s="61">
        <v>2.1</v>
      </c>
      <c r="G29" s="66">
        <v>0.1</v>
      </c>
      <c r="H29" s="61">
        <v>21.6</v>
      </c>
      <c r="I29" s="61">
        <v>53.7</v>
      </c>
      <c r="J29" s="61">
        <v>23.9</v>
      </c>
      <c r="K29" s="61">
        <v>0.4</v>
      </c>
      <c r="L29" s="61">
        <v>0.5</v>
      </c>
    </row>
    <row r="30" spans="1:12" ht="15" thickBot="1" x14ac:dyDescent="0.35">
      <c r="A30" s="189"/>
      <c r="B30" s="21">
        <v>2007</v>
      </c>
      <c r="C30" s="61">
        <v>13.5</v>
      </c>
      <c r="D30" s="61">
        <v>46.3</v>
      </c>
      <c r="E30" s="61">
        <v>38.1</v>
      </c>
      <c r="F30" s="61">
        <v>1.8</v>
      </c>
      <c r="G30" s="66">
        <v>0.3</v>
      </c>
      <c r="H30" s="61">
        <v>19.7</v>
      </c>
      <c r="I30" s="61">
        <v>55.3</v>
      </c>
      <c r="J30" s="61">
        <v>24.5</v>
      </c>
      <c r="K30" s="61">
        <v>0.4</v>
      </c>
      <c r="L30" s="61">
        <v>0.1</v>
      </c>
    </row>
    <row r="31" spans="1:12" ht="15" thickBot="1" x14ac:dyDescent="0.35">
      <c r="A31" s="189"/>
      <c r="B31" s="21">
        <v>2008</v>
      </c>
      <c r="C31" s="61">
        <v>12.7</v>
      </c>
      <c r="D31" s="61">
        <v>49.4</v>
      </c>
      <c r="E31" s="61">
        <v>36.4</v>
      </c>
      <c r="F31" s="61">
        <v>1.2</v>
      </c>
      <c r="G31" s="66">
        <v>0.3</v>
      </c>
      <c r="H31" s="61">
        <v>17.7</v>
      </c>
      <c r="I31" s="61">
        <v>57.3</v>
      </c>
      <c r="J31" s="61">
        <v>24.2</v>
      </c>
      <c r="K31" s="61">
        <v>0.7</v>
      </c>
      <c r="L31" s="61">
        <v>0.1</v>
      </c>
    </row>
    <row r="32" spans="1:12" ht="15" thickBot="1" x14ac:dyDescent="0.35">
      <c r="A32" s="189"/>
      <c r="B32" s="21">
        <v>2009</v>
      </c>
      <c r="C32" s="61">
        <v>13</v>
      </c>
      <c r="D32" s="61">
        <v>46</v>
      </c>
      <c r="E32" s="61">
        <v>39.9</v>
      </c>
      <c r="F32" s="61">
        <v>0.6</v>
      </c>
      <c r="G32" s="66">
        <v>0.5</v>
      </c>
      <c r="H32" s="61">
        <v>20.5</v>
      </c>
      <c r="I32" s="61">
        <v>64.099999999999994</v>
      </c>
      <c r="J32" s="61">
        <v>14.9</v>
      </c>
      <c r="K32" s="61">
        <v>0.4</v>
      </c>
      <c r="L32" s="61">
        <v>0.1</v>
      </c>
    </row>
    <row r="33" spans="1:12" ht="15" thickBot="1" x14ac:dyDescent="0.35">
      <c r="A33" s="189"/>
      <c r="B33" s="21">
        <v>2010</v>
      </c>
      <c r="C33" s="61">
        <v>14</v>
      </c>
      <c r="D33" s="61">
        <v>47.4</v>
      </c>
      <c r="E33" s="61">
        <v>37.799999999999997</v>
      </c>
      <c r="F33" s="61">
        <v>0.5</v>
      </c>
      <c r="G33" s="66">
        <v>0.3</v>
      </c>
      <c r="H33" s="61">
        <v>19.600000000000001</v>
      </c>
      <c r="I33" s="61">
        <v>57.6</v>
      </c>
      <c r="J33" s="61">
        <v>21.8</v>
      </c>
      <c r="K33" s="61">
        <v>0.9</v>
      </c>
      <c r="L33" s="61">
        <v>0.1</v>
      </c>
    </row>
    <row r="34" spans="1:12" ht="15" thickBot="1" x14ac:dyDescent="0.35">
      <c r="A34" s="189"/>
      <c r="B34" s="21">
        <v>2011</v>
      </c>
      <c r="C34" s="61">
        <v>12.7</v>
      </c>
      <c r="D34" s="61">
        <v>45.6</v>
      </c>
      <c r="E34" s="61">
        <v>40.1</v>
      </c>
      <c r="F34" s="61">
        <v>1.4</v>
      </c>
      <c r="G34" s="66">
        <v>0.1</v>
      </c>
      <c r="H34" s="61">
        <v>25.5</v>
      </c>
      <c r="I34" s="61">
        <v>55.2</v>
      </c>
      <c r="J34" s="61">
        <v>19.3</v>
      </c>
      <c r="K34" s="61">
        <v>0</v>
      </c>
      <c r="L34" s="61">
        <v>0</v>
      </c>
    </row>
    <row r="35" spans="1:12" ht="15" thickBot="1" x14ac:dyDescent="0.35">
      <c r="A35" s="189"/>
      <c r="B35" s="21">
        <v>2012</v>
      </c>
      <c r="C35" s="61">
        <v>16.3</v>
      </c>
      <c r="D35" s="61">
        <v>43.9</v>
      </c>
      <c r="E35" s="61">
        <v>38.1</v>
      </c>
      <c r="F35" s="61">
        <v>1.7</v>
      </c>
      <c r="G35" s="66">
        <v>0</v>
      </c>
      <c r="H35" s="61">
        <v>27.9</v>
      </c>
      <c r="I35" s="61">
        <v>56.8</v>
      </c>
      <c r="J35" s="61">
        <v>15.1</v>
      </c>
      <c r="K35" s="61">
        <v>0.2</v>
      </c>
      <c r="L35" s="61">
        <v>0</v>
      </c>
    </row>
    <row r="36" spans="1:12" ht="15" thickBot="1" x14ac:dyDescent="0.35">
      <c r="A36" s="189"/>
      <c r="B36" s="21">
        <v>2013</v>
      </c>
      <c r="C36" s="61">
        <v>11.8</v>
      </c>
      <c r="D36" s="61">
        <v>49.1</v>
      </c>
      <c r="E36" s="61">
        <v>37.4</v>
      </c>
      <c r="F36" s="61">
        <v>1.3</v>
      </c>
      <c r="G36" s="66">
        <v>0.4</v>
      </c>
      <c r="H36" s="61">
        <v>25.5</v>
      </c>
      <c r="I36" s="61">
        <v>58</v>
      </c>
      <c r="J36" s="61">
        <v>16.600000000000001</v>
      </c>
      <c r="K36" s="61">
        <v>0</v>
      </c>
      <c r="L36" s="61">
        <v>0</v>
      </c>
    </row>
    <row r="37" spans="1:12" ht="15" thickBot="1" x14ac:dyDescent="0.35">
      <c r="A37" s="189"/>
      <c r="B37" s="21">
        <v>2014</v>
      </c>
      <c r="C37" s="61">
        <v>11.2</v>
      </c>
      <c r="D37" s="61">
        <v>49.1</v>
      </c>
      <c r="E37" s="61">
        <v>37.799999999999997</v>
      </c>
      <c r="F37" s="61">
        <v>1.9</v>
      </c>
      <c r="G37" s="66">
        <v>0.1</v>
      </c>
      <c r="H37" s="61">
        <v>32.799999999999997</v>
      </c>
      <c r="I37" s="61">
        <v>50.5</v>
      </c>
      <c r="J37" s="61">
        <v>16.600000000000001</v>
      </c>
      <c r="K37" s="61">
        <v>0.1</v>
      </c>
      <c r="L37" s="61">
        <v>0</v>
      </c>
    </row>
    <row r="38" spans="1:12" ht="15" thickBot="1" x14ac:dyDescent="0.35">
      <c r="A38" s="189"/>
      <c r="B38" s="21">
        <v>2015</v>
      </c>
      <c r="C38" s="61">
        <v>13.38488994646044</v>
      </c>
      <c r="D38" s="61">
        <v>47.293277810826886</v>
      </c>
      <c r="E38" s="61">
        <v>36.942296252230818</v>
      </c>
      <c r="F38" s="61">
        <v>1.9631171921475312</v>
      </c>
      <c r="G38" s="66">
        <v>0.41641879833432477</v>
      </c>
      <c r="H38" s="61">
        <v>31.23644251626898</v>
      </c>
      <c r="I38" s="61">
        <v>46.095444685466383</v>
      </c>
      <c r="J38" s="61">
        <v>22.234273318872017</v>
      </c>
      <c r="K38" s="61">
        <v>0.43383947939262474</v>
      </c>
      <c r="L38" s="61">
        <v>0</v>
      </c>
    </row>
    <row r="39" spans="1:12" ht="15" thickBot="1" x14ac:dyDescent="0.35">
      <c r="A39" s="189"/>
      <c r="B39" s="21">
        <v>2016</v>
      </c>
      <c r="C39" s="61">
        <v>9.9753694581280783</v>
      </c>
      <c r="D39" s="61">
        <v>48.091133004926107</v>
      </c>
      <c r="E39" s="61">
        <v>38.854679802955665</v>
      </c>
      <c r="F39" s="61">
        <v>2.4630541871921183</v>
      </c>
      <c r="G39" s="66">
        <v>0.61576354679802958</v>
      </c>
      <c r="H39" s="61">
        <v>29.648760330578511</v>
      </c>
      <c r="I39" s="61">
        <v>47.933884297520663</v>
      </c>
      <c r="J39" s="61">
        <v>21.59090909090909</v>
      </c>
      <c r="K39" s="61">
        <v>0.82644628099173556</v>
      </c>
      <c r="L39" s="61">
        <v>0</v>
      </c>
    </row>
    <row r="40" spans="1:12" ht="15" thickBot="1" x14ac:dyDescent="0.35">
      <c r="A40" s="189"/>
      <c r="B40" s="21">
        <v>2017</v>
      </c>
      <c r="C40" s="61">
        <v>12.7</v>
      </c>
      <c r="D40" s="61">
        <v>48</v>
      </c>
      <c r="E40" s="61">
        <v>36.6</v>
      </c>
      <c r="F40" s="61">
        <v>2.1</v>
      </c>
      <c r="G40" s="66">
        <v>0.6</v>
      </c>
      <c r="H40" s="61">
        <v>29.5</v>
      </c>
      <c r="I40" s="61">
        <v>45.8</v>
      </c>
      <c r="J40" s="61">
        <v>23.5</v>
      </c>
      <c r="K40" s="61">
        <v>1</v>
      </c>
      <c r="L40" s="61">
        <v>0.2</v>
      </c>
    </row>
    <row r="41" spans="1:12" ht="15" thickBot="1" x14ac:dyDescent="0.35">
      <c r="A41" s="189"/>
      <c r="B41" s="21">
        <v>2018</v>
      </c>
      <c r="C41" s="131">
        <v>12.9</v>
      </c>
      <c r="D41" s="132">
        <v>44.3</v>
      </c>
      <c r="E41" s="132">
        <v>39.5</v>
      </c>
      <c r="F41" s="132">
        <v>2.9</v>
      </c>
      <c r="G41" s="133">
        <v>0.4</v>
      </c>
      <c r="H41" s="132">
        <v>28.1</v>
      </c>
      <c r="I41" s="132">
        <v>37.9</v>
      </c>
      <c r="J41" s="132">
        <v>32.299999999999997</v>
      </c>
      <c r="K41" s="132">
        <v>1.3</v>
      </c>
      <c r="L41" s="132">
        <v>0.4</v>
      </c>
    </row>
    <row r="42" spans="1:12" ht="15" thickBot="1" x14ac:dyDescent="0.35">
      <c r="A42" s="190"/>
      <c r="B42" s="21">
        <v>2019</v>
      </c>
      <c r="C42" s="156">
        <v>12.3</v>
      </c>
      <c r="D42" s="58">
        <v>44.4</v>
      </c>
      <c r="E42" s="58">
        <v>38.299999999999997</v>
      </c>
      <c r="F42" s="58">
        <v>3.5</v>
      </c>
      <c r="G42" s="157">
        <v>1.4</v>
      </c>
      <c r="H42" s="58">
        <v>25.6</v>
      </c>
      <c r="I42" s="58">
        <v>40.9</v>
      </c>
      <c r="J42" s="58">
        <v>28.6</v>
      </c>
      <c r="K42" s="58">
        <v>3.9</v>
      </c>
      <c r="L42" s="58">
        <v>1</v>
      </c>
    </row>
    <row r="43" spans="1:12" x14ac:dyDescent="0.3">
      <c r="A43" s="10" t="s">
        <v>405</v>
      </c>
    </row>
  </sheetData>
  <mergeCells count="9">
    <mergeCell ref="A24:A42"/>
    <mergeCell ref="A2:B2"/>
    <mergeCell ref="A3:B3"/>
    <mergeCell ref="C3:G3"/>
    <mergeCell ref="H3:L3"/>
    <mergeCell ref="A23:B23"/>
    <mergeCell ref="C23:G23"/>
    <mergeCell ref="H23:L23"/>
    <mergeCell ref="A4:A2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31</vt:i4>
      </vt:variant>
      <vt:variant>
        <vt:lpstr>Pojmenované oblasti</vt:lpstr>
      </vt:variant>
      <vt:variant>
        <vt:i4>29</vt:i4>
      </vt:variant>
    </vt:vector>
  </HeadingPairs>
  <TitlesOfParts>
    <vt:vector size="60" baseType="lpstr">
      <vt:lpstr>Obsah</vt:lpstr>
      <vt:lpstr>3.5.1_Tab.1</vt:lpstr>
      <vt:lpstr>3.5.1_Tab.2</vt:lpstr>
      <vt:lpstr>3.5.1_Tab.3</vt:lpstr>
      <vt:lpstr>3.5.1_Tab.4</vt:lpstr>
      <vt:lpstr>3.5.1_Tab.5</vt:lpstr>
      <vt:lpstr>3.5.1_Tab.6</vt:lpstr>
      <vt:lpstr>3.5.1_Tab.7</vt:lpstr>
      <vt:lpstr>3.5.1_Tab.8</vt:lpstr>
      <vt:lpstr>3.5.1_Tab.9</vt:lpstr>
      <vt:lpstr>3.5.1_Tab.10</vt:lpstr>
      <vt:lpstr>3.5.1_Tab.11</vt:lpstr>
      <vt:lpstr>3.5.1_Tab.12</vt:lpstr>
      <vt:lpstr>3.5.1_Tab.13</vt:lpstr>
      <vt:lpstr>3.5.1_Tab.14</vt:lpstr>
      <vt:lpstr>3.5.1_Obr.1</vt:lpstr>
      <vt:lpstr>3.5.2_Tab.1</vt:lpstr>
      <vt:lpstr>3.5.2_Tab.2</vt:lpstr>
      <vt:lpstr>3.5.2_Tab.3</vt:lpstr>
      <vt:lpstr>3.5.2_Tab.4</vt:lpstr>
      <vt:lpstr>3.5.2_Tab.5</vt:lpstr>
      <vt:lpstr>3.5.2_Tab.6</vt:lpstr>
      <vt:lpstr>3.5.2_Tab.7</vt:lpstr>
      <vt:lpstr>3.5.2_Tab.8</vt:lpstr>
      <vt:lpstr>3.5.2_Tab.9_Obr.1</vt:lpstr>
      <vt:lpstr>3.5.2_Tab.10</vt:lpstr>
      <vt:lpstr>3.5.2_Tab.11</vt:lpstr>
      <vt:lpstr>3.5.2_Tab.12</vt:lpstr>
      <vt:lpstr>3.5.2_Tab.13</vt:lpstr>
      <vt:lpstr>3.5.2_Tab.14</vt:lpstr>
      <vt:lpstr>3.5.2_Tab.15</vt:lpstr>
      <vt:lpstr>'3.5.1_Tab.1'!_Toc406678561</vt:lpstr>
      <vt:lpstr>'3.5.1_Tab.2'!_Toc406678562</vt:lpstr>
      <vt:lpstr>'3.5.1_Tab.3'!_Toc406678563</vt:lpstr>
      <vt:lpstr>'3.5.1_Tab.4'!_Toc406678564</vt:lpstr>
      <vt:lpstr>'3.5.1_Tab.5'!_Toc406678565</vt:lpstr>
      <vt:lpstr>'3.5.1_Tab.6'!_Toc406678566</vt:lpstr>
      <vt:lpstr>'3.5.1_Tab.7'!_Toc406678567</vt:lpstr>
      <vt:lpstr>'3.5.1_Tab.8'!_Toc406678568</vt:lpstr>
      <vt:lpstr>'3.5.1_Tab.9'!_Toc406678569</vt:lpstr>
      <vt:lpstr>'3.5.1_Tab.10'!_Toc406678570</vt:lpstr>
      <vt:lpstr>'3.5.1_Tab.12'!_Toc406678571</vt:lpstr>
      <vt:lpstr>'3.5.1_Tab.13'!_Toc406678572</vt:lpstr>
      <vt:lpstr>'3.5.1_Tab.14'!_Toc406678573</vt:lpstr>
      <vt:lpstr>'3.5.1_Obr.1'!_Toc406678575</vt:lpstr>
      <vt:lpstr>'3.5.2_Tab.1'!_Toc406678577</vt:lpstr>
      <vt:lpstr>'3.5.2_Tab.2'!_Toc406678578</vt:lpstr>
      <vt:lpstr>'3.5.2_Tab.3'!_Toc406678579</vt:lpstr>
      <vt:lpstr>'3.5.2_Tab.4'!_Toc406678580</vt:lpstr>
      <vt:lpstr>'3.5.2_Tab.5'!_Toc406678581</vt:lpstr>
      <vt:lpstr>'3.5.2_Tab.6'!_Toc406678582</vt:lpstr>
      <vt:lpstr>'3.5.2_Tab.8'!_Toc406678583</vt:lpstr>
      <vt:lpstr>'3.5.2_Tab.9_Obr.1'!_Toc406678584</vt:lpstr>
      <vt:lpstr>'3.5.2_Tab.9_Obr.1'!_Toc406678585</vt:lpstr>
      <vt:lpstr>'3.5.2_Tab.10'!_Toc406678586</vt:lpstr>
      <vt:lpstr>'3.5.2_Tab.11'!_Toc406678587</vt:lpstr>
      <vt:lpstr>'3.5.2_Tab.12'!_Toc406678588</vt:lpstr>
      <vt:lpstr>'3.5.2_Tab.13'!_Toc406678589</vt:lpstr>
      <vt:lpstr>'3.5.2_Tab.14'!_Toc406678590</vt:lpstr>
      <vt:lpstr>'3.5.2_Tab.15'!_Toc406678591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Pokorný</dc:creator>
  <cp:lastModifiedBy>Jan</cp:lastModifiedBy>
  <dcterms:created xsi:type="dcterms:W3CDTF">2015-11-10T13:11:13Z</dcterms:created>
  <dcterms:modified xsi:type="dcterms:W3CDTF">2021-01-05T13:25:19Z</dcterms:modified>
</cp:coreProperties>
</file>