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0/Excely k publikaci_NEVSTUPOVAT!/"/>
    </mc:Choice>
  </mc:AlternateContent>
  <xr:revisionPtr revIDLastSave="683" documentId="8_{6EEA9DFD-6598-4E62-BDA9-22DE5FD2B310}" xr6:coauthVersionLast="47" xr6:coauthVersionMax="47" xr10:uidLastSave="{4C7897BA-3814-4B1E-BBE9-3819478C8C4F}"/>
  <bookViews>
    <workbookView xWindow="-120" yWindow="-120" windowWidth="29040" windowHeight="15840" tabRatio="874" xr2:uid="{00000000-000D-0000-FFFF-FFFF00000000}"/>
  </bookViews>
  <sheets>
    <sheet name="Obsah" sheetId="35" r:id="rId1"/>
    <sheet name="3.6_Tab.1" sheetId="1" r:id="rId2"/>
    <sheet name="3.6_Tab.2" sheetId="2" r:id="rId3"/>
    <sheet name="3.6_Tab.3" sheetId="3" r:id="rId4"/>
    <sheet name="3.6_Tab.4" sheetId="4" r:id="rId5"/>
    <sheet name="3.6_Tab.5" sheetId="30" r:id="rId6"/>
    <sheet name="3.6_Tab.6" sheetId="31" r:id="rId7"/>
    <sheet name="3.6_Tab.7" sheetId="9" r:id="rId8"/>
    <sheet name="3.6_Obr.1" sheetId="5" r:id="rId9"/>
    <sheet name="3.6_Obr.2" sheetId="6" r:id="rId10"/>
    <sheet name="3.6_Obr.3" sheetId="15" r:id="rId11"/>
    <sheet name="3.6_Obr.4" sheetId="16" r:id="rId12"/>
    <sheet name="3.6_Obr.5" sheetId="17" r:id="rId13"/>
    <sheet name="3.6_Tab.8" sheetId="32" r:id="rId14"/>
    <sheet name="3.6_Tab.9" sheetId="7" r:id="rId15"/>
    <sheet name="3.6_Tab.10" sheetId="8" r:id="rId16"/>
    <sheet name="3.6_Tab.11" sheetId="27" r:id="rId17"/>
    <sheet name="3.6_Tab.12" sheetId="10" r:id="rId18"/>
    <sheet name="3.6_Tab.13" sheetId="11" r:id="rId19"/>
    <sheet name="3.6_Tab.14" sheetId="12" r:id="rId20"/>
    <sheet name="3.6_Tab.15" sheetId="33" r:id="rId21"/>
    <sheet name="3.6_Tab.16" sheetId="13" r:id="rId22"/>
    <sheet name="3.6_Tab.17" sheetId="34" r:id="rId23"/>
    <sheet name="3.6_Tab.18" sheetId="14" r:id="rId24"/>
    <sheet name="3.6_Tab.19" sheetId="18" r:id="rId25"/>
    <sheet name="3.6_Tab.20" sheetId="19" r:id="rId26"/>
    <sheet name="3.6_Tab.21" sheetId="20" r:id="rId27"/>
    <sheet name="3.6_Tab.22_Obr.6" sheetId="21" r:id="rId28"/>
    <sheet name="3.6_Tab.23" sheetId="29" r:id="rId29"/>
    <sheet name="3.6_Tab.24" sheetId="22" r:id="rId30"/>
    <sheet name="3.6_Tab.25" sheetId="23" r:id="rId31"/>
    <sheet name="3.6_Tab.26" sheetId="24" r:id="rId32"/>
    <sheet name="3.6_Tab.27" sheetId="25" r:id="rId33"/>
    <sheet name="3.6_Tab.28" sheetId="26" r:id="rId34"/>
  </sheets>
  <definedNames>
    <definedName name="_Toc406678593" localSheetId="1">'3.6_Tab.1'!$A$1</definedName>
    <definedName name="_Toc406678594" localSheetId="2">'3.6_Tab.2'!$A$1</definedName>
    <definedName name="_Toc406678595" localSheetId="3">'3.6_Tab.3'!$A$1</definedName>
    <definedName name="_Toc406678596" localSheetId="4">'3.6_Tab.4'!$A$1</definedName>
    <definedName name="_Toc406678596" localSheetId="5">'3.6_Tab.5'!$A$1</definedName>
    <definedName name="_Toc406678596" localSheetId="6">'3.6_Tab.6'!$A$1</definedName>
    <definedName name="_Toc406678596" localSheetId="13">'3.6_Tab.8'!$A$1</definedName>
    <definedName name="_Toc406678597" localSheetId="8">'3.6_Obr.1'!$A$1</definedName>
    <definedName name="_Toc406678598" localSheetId="9">'3.6_Obr.2'!$A$1</definedName>
    <definedName name="_Toc406678599" localSheetId="14">'3.6_Tab.9'!$A$1</definedName>
    <definedName name="_Toc406678600" localSheetId="15">'3.6_Tab.10'!$A$1</definedName>
    <definedName name="_Toc406678601" localSheetId="7">'3.6_Tab.7'!$A$1</definedName>
    <definedName name="_Toc406678602" localSheetId="17">'3.6_Tab.12'!$A$1</definedName>
    <definedName name="_Toc406678603" localSheetId="18">'3.6_Tab.13'!$A$1</definedName>
    <definedName name="_Toc406678607" localSheetId="10">'3.6_Obr.3'!$A$1</definedName>
    <definedName name="_Toc406678608" localSheetId="11">'3.6_Obr.4'!$A$1</definedName>
    <definedName name="_Toc406678609" localSheetId="12">'3.6_Obr.5'!$A$1</definedName>
    <definedName name="_Toc406678610" localSheetId="24">'3.6_Tab.19'!$A$1</definedName>
    <definedName name="_Toc406678611" localSheetId="25">'3.6_Tab.20'!$A$1</definedName>
    <definedName name="_Toc406678612" localSheetId="26">'3.6_Tab.21'!$A$1</definedName>
    <definedName name="_Toc406678613" localSheetId="27">'3.6_Tab.22_Obr.6'!$A$1</definedName>
    <definedName name="_Toc406678613" localSheetId="28">'3.6_Tab.23'!$A$1</definedName>
    <definedName name="_Toc406678614" localSheetId="27">'3.6_Tab.22_Obr.6'!$A$11</definedName>
    <definedName name="_Toc406678614" localSheetId="28">'3.6_Tab.23'!#REF!</definedName>
    <definedName name="_Toc406678615" localSheetId="29">'3.6_Tab.24'!$A$1</definedName>
    <definedName name="_Toc406678616" localSheetId="30">'3.6_Tab.25'!$A$1</definedName>
    <definedName name="_Toc406678617" localSheetId="31">'3.6_Tab.26'!$A$1</definedName>
    <definedName name="_Toc406678618" localSheetId="32">'3.6_Tab.27'!$A$1</definedName>
    <definedName name="_Toc406678619" localSheetId="32">'3.6_Tab.27'!$A$14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1" l="1"/>
  <c r="C7" i="21"/>
  <c r="B7" i="21"/>
</calcChain>
</file>

<file path=xl/sharedStrings.xml><?xml version="1.0" encoding="utf-8"?>
<sst xmlns="http://schemas.openxmlformats.org/spreadsheetml/2006/main" count="1223" uniqueCount="534">
  <si>
    <t>Kategorie</t>
  </si>
  <si>
    <t xml:space="preserve">Počet </t>
  </si>
  <si>
    <t>Výměra [ha]</t>
  </si>
  <si>
    <t>% rozlohy ČR</t>
  </si>
  <si>
    <t>Lesnatost [%]</t>
  </si>
  <si>
    <t>Zdroj: AOPK ČR</t>
  </si>
  <si>
    <t xml:space="preserve">Národní park </t>
  </si>
  <si>
    <t>Datum vyhlášení</t>
  </si>
  <si>
    <t xml:space="preserve">Rozloha </t>
  </si>
  <si>
    <t xml:space="preserve">z toho „maloplošná“ ZCHÚ </t>
  </si>
  <si>
    <t xml:space="preserve">ha </t>
  </si>
  <si>
    <t xml:space="preserve">NP České Švýcarsko </t>
  </si>
  <si>
    <t xml:space="preserve">NP Podyjí </t>
  </si>
  <si>
    <t xml:space="preserve">NP Šumava </t>
  </si>
  <si>
    <t>Chráněná krajinná oblast</t>
  </si>
  <si>
    <t>Rozloha</t>
  </si>
  <si>
    <t>z toho „maloplošná“ ZCHÚ</t>
  </si>
  <si>
    <t>Kraj</t>
  </si>
  <si>
    <t xml:space="preserve">NPR </t>
  </si>
  <si>
    <t xml:space="preserve">NPP </t>
  </si>
  <si>
    <t xml:space="preserve">PR </t>
  </si>
  <si>
    <t xml:space="preserve">PP </t>
  </si>
  <si>
    <t>Celkem</t>
  </si>
  <si>
    <t>počet</t>
  </si>
  <si>
    <t xml:space="preserve">výměra [ha] </t>
  </si>
  <si>
    <t>Hl. 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</si>
  <si>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</si>
  <si>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</si>
  <si>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</si>
  <si>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</si>
  <si>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</si>
  <si>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</si>
  <si>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</si>
  <si>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</si>
  <si>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</si>
  <si>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</si>
  <si>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</si>
  <si>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</si>
  <si>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</si>
  <si>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Rostliny a houby</t>
  </si>
  <si>
    <t>Vyšší cévnaté rostliny</t>
  </si>
  <si>
    <t>Mechorosty</t>
  </si>
  <si>
    <t>Lišejníky</t>
  </si>
  <si>
    <t>Houby</t>
  </si>
  <si>
    <r>
      <t>Počty druhů v ČR celkem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</si>
  <si>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Kriticky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</si>
  <si>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Silně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</si>
  <si>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</si>
  <si>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1)</t>
    </r>
    <r>
      <rPr>
        <sz val="7.5"/>
        <color rgb="FF000000"/>
        <rFont val="Arial"/>
        <family val="2"/>
        <charset val="238"/>
      </rPr>
      <t xml:space="preserve"> přibližné hodnoty; pouze autochtonní druhy</t>
    </r>
  </si>
  <si>
    <r>
      <t>2)</t>
    </r>
    <r>
      <rPr>
        <sz val="7.5"/>
        <rFont val="Arial"/>
        <family val="2"/>
        <charset val="238"/>
      </rPr>
      <t xml:space="preserve"> podle přílohy 2 vyhlášky č. 395/1992 Sb., ve znění vyhlášky č. 175/2006 Sb.</t>
    </r>
  </si>
  <si>
    <t>Zdroj: AOPK ČR, vyhláška č. 395/1992 Sb., v platném znění</t>
  </si>
  <si>
    <t>Živočichové</t>
  </si>
  <si>
    <t>Savci</t>
  </si>
  <si>
    <t>Ptáci</t>
  </si>
  <si>
    <t xml:space="preserve">Plazi </t>
  </si>
  <si>
    <t>Obojživelníci</t>
  </si>
  <si>
    <t>Bezobratlí</t>
  </si>
  <si>
    <t>Počty druhů v ČR celkem</t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</si>
  <si>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i/>
        <sz val="7.5"/>
        <color rgb="FF000000"/>
        <rFont val="Arial"/>
        <family val="2"/>
        <charset val="238"/>
      </rPr>
      <t xml:space="preserve"> </t>
    </r>
  </si>
  <si>
    <r>
      <t>2)</t>
    </r>
    <r>
      <rPr>
        <sz val="7.5"/>
        <color rgb="FF000000"/>
        <rFont val="Arial"/>
        <family val="2"/>
        <charset val="238"/>
      </rPr>
      <t xml:space="preserve"> podle přílohy 3 vyhlášky č. 395/1992 Sb., ve znění vyhlášky č. 175/2006 Sb.</t>
    </r>
  </si>
  <si>
    <r>
      <t>3)</t>
    </r>
    <r>
      <rPr>
        <sz val="7.5"/>
        <color rgb="FF000000"/>
        <rFont val="Arial"/>
        <family val="2"/>
        <charset val="238"/>
      </rPr>
      <t xml:space="preserve"> z toho jeden nebo více celých rodů</t>
    </r>
  </si>
  <si>
    <t>Zdroj: AOPK ČR, vyhláška č. 395/1992 Sb., v platném znění</t>
  </si>
  <si>
    <t>Počet</t>
  </si>
  <si>
    <t xml:space="preserve">% </t>
  </si>
  <si>
    <t>CELKEM CR</t>
  </si>
  <si>
    <t>Středočeský</t>
  </si>
  <si>
    <t>Jihočeský</t>
  </si>
  <si>
    <t>Karlovarský</t>
  </si>
  <si>
    <t>Ústecký</t>
  </si>
  <si>
    <t>Liberecký</t>
  </si>
  <si>
    <t>Královéhradecký</t>
  </si>
  <si>
    <t>Pardubický</t>
  </si>
  <si>
    <t>Vysočina</t>
  </si>
  <si>
    <t>Olomoucký</t>
  </si>
  <si>
    <t>Moravskoslezský</t>
  </si>
  <si>
    <t>Zlínský</t>
  </si>
  <si>
    <t>Jihomoravský</t>
  </si>
  <si>
    <t xml:space="preserve">Ve sloupci Natura 2000 je uvedena pokryvnost N2k lokalit bez překryvů, tedy průmět lokalit soustavy Natura 2000 v daném území. </t>
  </si>
  <si>
    <t xml:space="preserve">Druhy a stanoviště   </t>
  </si>
  <si>
    <t>EU – příloha I/II</t>
  </si>
  <si>
    <t>ČR – příloha I/II</t>
  </si>
  <si>
    <t>EU – příloha IV</t>
  </si>
  <si>
    <t>ČR – příloha IV</t>
  </si>
  <si>
    <r>
      <t>ČR – příloha II a IV</t>
    </r>
    <r>
      <rPr>
        <vertAlign val="superscript"/>
        <sz val="7.5"/>
        <color rgb="FF000000"/>
        <rFont val="Arial"/>
        <family val="2"/>
        <charset val="238"/>
      </rPr>
      <t>1)</t>
    </r>
  </si>
  <si>
    <t>Prioritních</t>
  </si>
  <si>
    <t>Rostliny</t>
  </si>
  <si>
    <t>Vyšší cévnaté</t>
  </si>
  <si>
    <t>.</t>
  </si>
  <si>
    <t>Ryby a mihule</t>
  </si>
  <si>
    <t xml:space="preserve">Savci </t>
  </si>
  <si>
    <t xml:space="preserve">Stanoviště </t>
  </si>
  <si>
    <r>
      <t>1)</t>
    </r>
    <r>
      <rPr>
        <sz val="7.5"/>
        <color rgb="FF000000"/>
        <rFont val="Arial"/>
        <family val="2"/>
        <charset val="238"/>
      </rPr>
      <t xml:space="preserve"> druhy, které jsou zároveň v příloze I a příloze IV směrnice o stanovištích</t>
    </r>
  </si>
  <si>
    <t>Příloha I – Typy přírodních stanovišť v zájmu společenství, jejichž ochrany vyžaduje vyhlášení zvláštních oblastí ochrany</t>
  </si>
  <si>
    <t>Příloha II – Druhy živočichů a rostlin v zájmu společenství, jejichž ochrana vyžaduje vyznačení zvláštních území ochrany</t>
  </si>
  <si>
    <t>Příloha IV – Druhy živočichů a rostlin v zájmu společenství, které vyžadují přísnou ochranu</t>
  </si>
  <si>
    <t>Zdroj: AOPK ČR, MŽP</t>
  </si>
  <si>
    <t>Taxon</t>
  </si>
  <si>
    <r>
      <t>Region</t>
    </r>
    <r>
      <rPr>
        <vertAlign val="superscript"/>
        <sz val="7.5"/>
        <rFont val="Arial"/>
        <family val="2"/>
        <charset val="238"/>
      </rPr>
      <t>*)</t>
    </r>
  </si>
  <si>
    <t>FV - příznivý stav</t>
  </si>
  <si>
    <t>U1 - nedostatečný stav</t>
  </si>
  <si>
    <t>U2 - nepříznivý stav</t>
  </si>
  <si>
    <t>XX - neznámý stav</t>
  </si>
  <si>
    <t>Mechorosty a lišejníky </t>
  </si>
  <si>
    <t>CON</t>
  </si>
  <si>
    <t>PAN</t>
  </si>
  <si>
    <t>Mechorosty a lišejníky celkem </t>
  </si>
  <si>
    <t>Cévnaté rostliny </t>
  </si>
  <si>
    <t>Cévnaté rostliny celkem </t>
  </si>
  <si>
    <t>Hmyz </t>
  </si>
  <si>
    <t>Hmyz celkem </t>
  </si>
  <si>
    <t>Ostatní bezobratlí </t>
  </si>
  <si>
    <t>Ostatní bezobratlí celkem </t>
  </si>
  <si>
    <t>Ryby a mihule </t>
  </si>
  <si>
    <t>Ryby a mihule celkem </t>
  </si>
  <si>
    <t>Obojživelníci a plazi </t>
  </si>
  <si>
    <t>Obojživelníci a plazi celkem </t>
  </si>
  <si>
    <t>Savci </t>
  </si>
  <si>
    <t>Savci celkem </t>
  </si>
  <si>
    <t>*) CON = kontinentální oblast, PAN = panonská oblast</t>
  </si>
  <si>
    <t> 0</t>
  </si>
  <si>
    <t>Pobřežní a halofytní stanoviště</t>
  </si>
  <si>
    <t>Pobřežní a halofytní stanoviště celkem </t>
  </si>
  <si>
    <t>Pobřežní písečné duny a kontinentální duny</t>
  </si>
  <si>
    <t>Pobřežní písečné duny a kontinentální duny celkem </t>
  </si>
  <si>
    <t>Sladkovodní stanoviště </t>
  </si>
  <si>
    <t>Sladkovodní stanoviště celkem </t>
  </si>
  <si>
    <t>Vřesoviště a křoviny mírného pásu</t>
  </si>
  <si>
    <t>Vřesoviště a křoviny mírného pásu celkem </t>
  </si>
  <si>
    <t>Tvrdolisté křoviny</t>
  </si>
  <si>
    <t>Tvrdolisté křoviny celkem </t>
  </si>
  <si>
    <t>Přirozené a polopřirozené travinné formace</t>
  </si>
  <si>
    <t>Přirozené a polopřirozené travinné formace celkem </t>
  </si>
  <si>
    <t>Vrchoviště, rašeliniště a slatiniště</t>
  </si>
  <si>
    <t>Vrchoviště, rašeliniště a slatiniště celkem</t>
  </si>
  <si>
    <t>Skalní stanoviště a jeskyně</t>
  </si>
  <si>
    <t>Skalní stanoviště a jeskyně celkem</t>
  </si>
  <si>
    <t>Lesy</t>
  </si>
  <si>
    <t>Lesy celkem</t>
  </si>
  <si>
    <t>Celkový součet</t>
  </si>
  <si>
    <t>Rok</t>
  </si>
  <si>
    <t>Počet vydaných povolení</t>
  </si>
  <si>
    <t xml:space="preserve">Import </t>
  </si>
  <si>
    <t xml:space="preserve">Export </t>
  </si>
  <si>
    <t xml:space="preserve">Reexport </t>
  </si>
  <si>
    <t xml:space="preserve">1 293 </t>
  </si>
  <si>
    <t xml:space="preserve">1 479 </t>
  </si>
  <si>
    <t xml:space="preserve">1 254 </t>
  </si>
  <si>
    <t xml:space="preserve">1 523 </t>
  </si>
  <si>
    <t xml:space="preserve">1 064 </t>
  </si>
  <si>
    <t xml:space="preserve">1 979 </t>
  </si>
  <si>
    <t xml:space="preserve">1 089 </t>
  </si>
  <si>
    <t xml:space="preserve">1 043 </t>
  </si>
  <si>
    <t xml:space="preserve">2 268 </t>
  </si>
  <si>
    <r>
      <t>1 763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</t>
    </r>
  </si>
  <si>
    <r>
      <t>732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</si>
  <si>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553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</si>
  <si>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t xml:space="preserve">x </t>
  </si>
  <si>
    <r>
      <t>1)</t>
    </r>
    <r>
      <rPr>
        <sz val="7.5"/>
        <color rgb="FF000000"/>
        <rFont val="Arial"/>
        <family val="2"/>
        <charset val="238"/>
      </rPr>
      <t xml:space="preserve"> Od vstupu ČR do EU (1. 5. 2004) se nevydávají potvrzení o dovozu podle § 21 odst. 3 dřívějšího zákona č. 16/1997 Sb. Od tohoto data MŽP vydává povolení k přemístění pro exempláře druhů A podle čl. 9 odst. 1 a 2 nařízení Rady (ES) č. 338/97.</t>
    </r>
  </si>
  <si>
    <r>
      <t>2)</t>
    </r>
    <r>
      <rPr>
        <sz val="7.5"/>
        <color rgb="FF000000"/>
        <rFont val="Arial"/>
        <family val="2"/>
        <charset val="238"/>
      </rPr>
      <t xml:space="preserve"> Pokles počtu permitů v r. 2004 byl ovlivněn vstupem ČR do EU a od 1. 5. 2004 se nevydávají permity pro intrakomunitární obchod.</t>
    </r>
  </si>
  <si>
    <r>
      <t>3)</t>
    </r>
    <r>
      <rPr>
        <sz val="7.5"/>
        <color rgb="FF000000"/>
        <rFont val="Arial"/>
        <family val="2"/>
        <charset val="238"/>
      </rPr>
      <t xml:space="preserve"> Pokles počtu termitů od r. 2005 má kromě nevydávání permitů pro intrakomunitární obchod několik dalších příčin: MŽP začalo vydávat permity s přílohou na více druhů najednou (do r. 2004 byl jeden permit maximálně na tři druhy, v r. 2004 po vstupu do EU se vydávaly permity jen na jeden druh), byl zaveden správní poplatek 1000 Kč za podání žádosti a projevila se rovněž veterinární omezení obchodu s ptáky kvůli ptačí chřipce.</t>
    </r>
  </si>
  <si>
    <t>Zdroj: MŽP</t>
  </si>
  <si>
    <t>Skupina</t>
  </si>
  <si>
    <r>
      <t>Počet exemplářů       </t>
    </r>
    <r>
      <rPr>
        <i/>
        <sz val="7.5"/>
        <rFont val="Arial"/>
        <family val="2"/>
        <charset val="238"/>
      </rPr>
      <t> </t>
    </r>
  </si>
  <si>
    <t xml:space="preserve">Ptáci </t>
  </si>
  <si>
    <t>Plazi</t>
  </si>
  <si>
    <t>Ryby</t>
  </si>
  <si>
    <r>
      <t>Živé</t>
    </r>
    <r>
      <rPr>
        <i/>
        <sz val="7.5"/>
        <rFont val="Arial"/>
        <family val="2"/>
        <charset val="238"/>
      </rPr>
      <t xml:space="preserve"> </t>
    </r>
  </si>
  <si>
    <t xml:space="preserve">Neživé </t>
  </si>
  <si>
    <t>Balení tradiční čínské medicíny</t>
  </si>
  <si>
    <t>Zdroj: MŽP, ČIŽP</t>
  </si>
  <si>
    <t>Provozovatel zoologické zahrady</t>
  </si>
  <si>
    <t>Adresa</t>
  </si>
  <si>
    <t>Zoo Brno a stanice zájmových činností, příspěvková organizace</t>
  </si>
  <si>
    <t>U Zoologické zahrady 46, 635 00 Brno</t>
  </si>
  <si>
    <t xml:space="preserve">http://www.zoobrno.cz </t>
  </si>
  <si>
    <t>Žižkova 1286/15, 405 02 Děčín</t>
  </si>
  <si>
    <t xml:space="preserve">http://www.zoodecin.cz </t>
  </si>
  <si>
    <t>ZOO Dvůr Králové, a. s.</t>
  </si>
  <si>
    <t>Štefánikova 1029, 544 01 Dvůr Králové nad Labem</t>
  </si>
  <si>
    <t xml:space="preserve">http://www.zoodvurkralove.cz </t>
  </si>
  <si>
    <t>Zoologická zahrada Hodonín</t>
  </si>
  <si>
    <t>U Červených domků, 695 03 Hodonín</t>
  </si>
  <si>
    <t xml:space="preserve">http://www.zoo.hodonin.cz </t>
  </si>
  <si>
    <t>Podkrušnohorský zoopark Chomutov, příspěvková organizace</t>
  </si>
  <si>
    <t>Přemyslova 259, 430 01 Chomutov</t>
  </si>
  <si>
    <t xml:space="preserve">http://www.zoopark.cz </t>
  </si>
  <si>
    <t>Zoologická zahrada Jihlava</t>
  </si>
  <si>
    <t>Březinovy sady 10, 586 01 Jihlava</t>
  </si>
  <si>
    <t xml:space="preserve">http://www.zoojihlava.cz </t>
  </si>
  <si>
    <t>Zoologická zahrada Liberec, příspěvková organizace</t>
  </si>
  <si>
    <t>Masarykova tř. 1347/31, 460 01 Liberec</t>
  </si>
  <si>
    <t xml:space="preserve">http://www.zooliberec.cz </t>
  </si>
  <si>
    <t>373 41 Hluboká nad Vltavou</t>
  </si>
  <si>
    <t xml:space="preserve">http://www.zoo-ohrada.cz </t>
  </si>
  <si>
    <t>Zoologická zahrada Olomouc, příspěvková organizace</t>
  </si>
  <si>
    <t>Darwinova 29, 779 00 Olomouc</t>
  </si>
  <si>
    <t xml:space="preserve">http://www.zoo-olomouc.cz </t>
  </si>
  <si>
    <t>Zoologická zahrada Ostrava, příspěvková organizace</t>
  </si>
  <si>
    <t>Michálkovická 197, 710 00 Ostrava</t>
  </si>
  <si>
    <t xml:space="preserve">http://www.zoo-ostrava.cz </t>
  </si>
  <si>
    <t>Zoologická a botanická zahrada města Plzně, příspěvková organizace</t>
  </si>
  <si>
    <t>Pod Vinicemi 9, 301 16 Plzeň</t>
  </si>
  <si>
    <t xml:space="preserve">http://www.zooplzen.cz </t>
  </si>
  <si>
    <t>Zoologická zahrada hl. m. Prahy</t>
  </si>
  <si>
    <t>U Trojského zámku 120, 171 00 Praha 7</t>
  </si>
  <si>
    <t xml:space="preserve">http://www.zoopraha.cz </t>
  </si>
  <si>
    <t>Zoologická zahrada Ústí nad Labem, příspěvková organizace</t>
  </si>
  <si>
    <t>Drážďanská 23, 400 07 Ústí nad Labem</t>
  </si>
  <si>
    <t xml:space="preserve">http://www.zoousti.cz </t>
  </si>
  <si>
    <t>Zoo Park Vyškov, příspěvková organizace</t>
  </si>
  <si>
    <t>Cukrovarská 9, 682 01 Vyškov</t>
  </si>
  <si>
    <t xml:space="preserve">http://www.zoo-vyskov.cz </t>
  </si>
  <si>
    <t>Zoologická zahrada a zámek Zlín-Lešná, příspěvková organizace</t>
  </si>
  <si>
    <t>Lukovská 112, 763 14 Zlín 12</t>
  </si>
  <si>
    <t xml:space="preserve">http://www.zoozlin.eu </t>
  </si>
  <si>
    <t>ZOO Chleby, o. p. s.</t>
  </si>
  <si>
    <t xml:space="preserve">http://www.zoochleby.cz </t>
  </si>
  <si>
    <t>Výstaviště Holešovice, 170 00 Praha 7</t>
  </si>
  <si>
    <t xml:space="preserve">http://www.morsky-svet.cz </t>
  </si>
  <si>
    <t>Náměstí 261, 398 11 Protivín</t>
  </si>
  <si>
    <t>Lipová 57–58, 685 55 Bošovice</t>
  </si>
  <si>
    <t xml:space="preserve">http://www.papouscizoo.cz </t>
  </si>
  <si>
    <t>Pláteníkova 264, 258 01 Vlašim</t>
  </si>
  <si>
    <t>http://www.parazoo.cz</t>
  </si>
  <si>
    <t xml:space="preserve">Dvorec 17, 373 12 Borovany </t>
  </si>
  <si>
    <t>Zoopark Zájezd o.p.s.</t>
  </si>
  <si>
    <r>
      <t>Vysvětlivky:</t>
    </r>
    <r>
      <rPr>
        <sz val="7.5"/>
        <color rgb="FF000000"/>
        <rFont val="Arial"/>
        <family val="2"/>
        <charset val="238"/>
      </rPr>
      <t xml:space="preserve"> </t>
    </r>
  </si>
  <si>
    <t>Zoologická zahrada Děčín – Pastýřská stěna, příspěvková organizace</t>
  </si>
  <si>
    <t xml:space="preserve">Krokodýlí zoo a ochranářská farma Protivín (provozovatel Nadace Tomistova) </t>
  </si>
  <si>
    <t>Papouščí zoologická zahrada Bošovice (provozovatel Hana Škrháková – Pádková)</t>
  </si>
  <si>
    <t>paraZOO (provozovatel ZO ČSOP Vlašim)</t>
  </si>
  <si>
    <t>ZOO Dvorec (provozovatel Park exotických zvířat o.p.s.)</t>
  </si>
  <si>
    <t>počet druhů</t>
  </si>
  <si>
    <t>počet jedinců</t>
  </si>
  <si>
    <t>Ryby a kruhoústí</t>
  </si>
  <si>
    <t>Evropsky významné lokality (EVL)</t>
  </si>
  <si>
    <t>Rozloha všech EVL</t>
  </si>
  <si>
    <t>Zastoupení EVL</t>
  </si>
  <si>
    <t>Průměrná rozloha EVL</t>
  </si>
  <si>
    <t>Ptačí oblasti</t>
  </si>
  <si>
    <t>Rozloha ptačích oblastí</t>
  </si>
  <si>
    <t>Zastoupení ptačích oblastí</t>
  </si>
  <si>
    <t>Průměrná rozloha ptačí oblasti</t>
  </si>
  <si>
    <t>Natura 2000 (EVL + ptačí oblasti)</t>
  </si>
  <si>
    <t>Zastoupení lokalit Natury 2000</t>
  </si>
  <si>
    <t>Chráněná území celkem</t>
  </si>
  <si>
    <t xml:space="preserve">Zastoupení chráněných území </t>
  </si>
  <si>
    <t>Rozloha EVL mimo ZCHÚ</t>
  </si>
  <si>
    <t>Zastoupení EVL mimo ZCHÚ</t>
  </si>
  <si>
    <t>Ptačí oblasti mimo ZCHÚ</t>
  </si>
  <si>
    <t>Zastoupení ptačích oblastí mimo ZCHÚ</t>
  </si>
  <si>
    <t>CELKEM: Kontinentální oblast</t>
  </si>
  <si>
    <t>CELKEM:      Panonská oblast</t>
  </si>
  <si>
    <r>
      <t>Potvrzení o dovozu resp. Povolení k přemístění</t>
    </r>
    <r>
      <rPr>
        <vertAlign val="superscript"/>
        <sz val="7.5"/>
        <color rgb="FF000000"/>
        <rFont val="Arial"/>
        <family val="2"/>
        <charset val="238"/>
      </rPr>
      <t>1)</t>
    </r>
  </si>
  <si>
    <t>Počet akcí</t>
  </si>
  <si>
    <t xml:space="preserve"> Zdroj: AOPK ČR</t>
  </si>
  <si>
    <t>Zdroj: AOPK ČR</t>
  </si>
  <si>
    <t>Dotační titul</t>
  </si>
  <si>
    <t xml:space="preserve">AOPK ČR </t>
  </si>
  <si>
    <t xml:space="preserve">KRNAP </t>
  </si>
  <si>
    <t>Správa jeskyní ČR</t>
  </si>
  <si>
    <t xml:space="preserve">Celkem A </t>
  </si>
  <si>
    <t xml:space="preserve">B1a </t>
  </si>
  <si>
    <t xml:space="preserve">B1b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</si>
  <si>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B1 </t>
    </r>
  </si>
  <si>
    <t xml:space="preserve">B2a </t>
  </si>
  <si>
    <t xml:space="preserve">B2b </t>
  </si>
  <si>
    <t xml:space="preserve">B2c </t>
  </si>
  <si>
    <t xml:space="preserve">B2d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</si>
  <si>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B2 </t>
    </r>
  </si>
  <si>
    <t>Celkem B</t>
  </si>
  <si>
    <t xml:space="preserve">C </t>
  </si>
  <si>
    <t xml:space="preserve">A – studie </t>
  </si>
  <si>
    <t xml:space="preserve">B – studie </t>
  </si>
  <si>
    <t>Celkem studie</t>
  </si>
  <si>
    <t>Zdroj: MŽP, AOPK ČR</t>
  </si>
  <si>
    <t>Organizace</t>
  </si>
  <si>
    <t>Finanční prostředky [tis. Kč]</t>
  </si>
  <si>
    <t>Správa NP České Švýcarsko</t>
  </si>
  <si>
    <t xml:space="preserve">Správa KRNAP </t>
  </si>
  <si>
    <t>Správa Národního parku Podyjí</t>
  </si>
  <si>
    <t>Správa jeskyní</t>
  </si>
  <si>
    <t>AOPK ČR</t>
  </si>
  <si>
    <t>Externí žadatelé</t>
  </si>
  <si>
    <t>Typ žadatele</t>
  </si>
  <si>
    <t>počet akcí</t>
  </si>
  <si>
    <t>Státní organizace</t>
  </si>
  <si>
    <t>Právnické a fyzické osoby</t>
  </si>
  <si>
    <t>Obce</t>
  </si>
  <si>
    <t xml:space="preserve">Celkem </t>
  </si>
  <si>
    <t>-</t>
  </si>
  <si>
    <t>Správa jeskyní České republiky</t>
  </si>
  <si>
    <t xml:space="preserve">89 468 </t>
  </si>
  <si>
    <t xml:space="preserve">100 878 </t>
  </si>
  <si>
    <t xml:space="preserve">94 358 </t>
  </si>
  <si>
    <t xml:space="preserve">67 357 </t>
  </si>
  <si>
    <r>
      <t>Pozn.: Platnost podprogramu ev. č. 115V012 byla stanovena jeho dokumentací do r. 2012.  Čerpání finančních prostředků v r. 2013 bylo pouze u rozestavěných akcí z nároků nespotřebovaných výdajů r. 2013 („Nároků“). Nástupnickým podprogramem od r. 2013 je podprogram Správa nezcizitelného státního majetku ve zvláště chráněných územích ev. č. 115V022 (viz následující tabulka)</t>
    </r>
    <r>
      <rPr>
        <sz val="7.5"/>
        <color rgb="FF0078B3"/>
        <rFont val="Arial"/>
        <family val="2"/>
        <charset val="238"/>
      </rPr>
      <t xml:space="preserve">. </t>
    </r>
  </si>
  <si>
    <t>Hnědásek osikový</t>
  </si>
  <si>
    <t>Užovka stromová</t>
  </si>
  <si>
    <t>Matizna bahenní</t>
  </si>
  <si>
    <t>Hvozdík písečný český</t>
  </si>
  <si>
    <t>Rdest dlouholistý</t>
  </si>
  <si>
    <t>Sysel obecný</t>
  </si>
  <si>
    <t>Hořeček mnohotvarý český</t>
  </si>
  <si>
    <t>Perlorodka říční</t>
  </si>
  <si>
    <t>finanční prostředky [tis. Kč]</t>
  </si>
  <si>
    <t>finanční prostředky [tis. Kč]</t>
  </si>
  <si>
    <t xml:space="preserve">Správa NP a Chráněné krajinné oblasti Šumava </t>
  </si>
  <si>
    <r>
      <t>1)</t>
    </r>
    <r>
      <rPr>
        <sz val="7.5"/>
        <color rgb="FF000000"/>
        <rFont val="Arial"/>
        <family val="2"/>
        <charset val="238"/>
      </rPr>
      <t xml:space="preserve"> druhy spolehlivě zjištěné v ČR (hnízdící, zimující, tažné) dle Faunistické komise ČSO</t>
    </r>
  </si>
  <si>
    <t>Invazní rostliny</t>
  </si>
  <si>
    <t>Archeofyty</t>
  </si>
  <si>
    <t>Neofyty</t>
  </si>
  <si>
    <t>Všechny nepůvodní</t>
  </si>
  <si>
    <t>Přechodně zavlečené</t>
  </si>
  <si>
    <t>Naturalizované</t>
  </si>
  <si>
    <t>Invazní</t>
  </si>
  <si>
    <t>Invazní živočichové</t>
  </si>
  <si>
    <t>Zdroj: AOPK ČR (v případě invazních rostlin dle Pyšek P., Danihelka J., Sádlo J., Chrtek J. Jr., Chytrý M., Jarošík V., Kaplan Z., Krahulec F., Moravcová L., Pergl J., Štajerová K. &amp; Tichý L. (2012): Catalogue of alien plants of the Czech Republic (2nd edition): checklist update, taxonomic diversity and invasion patterns. – Preslia 84: 155–255.; v případě invazních živočichů dle ŠEFROVÁ, H., LAŠTŮVKA, Z.: Catalogue of alien animal species in the Czech Republic. Acta univ. agric. et silvic. Mendel. Brun., 2005, LIII, No. 4, pp. 151–170.)</t>
  </si>
  <si>
    <t>Ukazatel</t>
  </si>
  <si>
    <t xml:space="preserve">Chráněná území celkem = zastoupení ZCHÚ v Natuře, počítáno v projekci na terén, tedy bez překryvů velkoplošných a maloplošných ZCHÚ. </t>
  </si>
  <si>
    <r>
      <t>2)</t>
    </r>
    <r>
      <rPr>
        <sz val="7.5"/>
        <color rgb="FF000000"/>
        <rFont val="Arial"/>
        <family val="2"/>
        <charset val="238"/>
      </rPr>
      <t xml:space="preserve"> U stanoviště 6210 – facie polopřirozených suchých travinných porostů a křovin na vápenitých podložích (</t>
    </r>
    <r>
      <rPr>
        <i/>
        <sz val="7.5"/>
        <color rgb="FF000000"/>
        <rFont val="Arial"/>
        <family val="2"/>
        <charset val="238"/>
      </rPr>
      <t>Festuco-Brometalia</t>
    </r>
    <r>
      <rPr>
        <sz val="7.5"/>
        <color rgb="FF000000"/>
        <rFont val="Arial"/>
        <family val="2"/>
        <charset val="238"/>
      </rPr>
      <t>) jsou rozlišovány dvě podkategorie, tj. prioritní a neprioritní (s přítomností vstavačovitých a bez ní).</t>
    </r>
  </si>
  <si>
    <t>Počet akcí (podané žádosti)</t>
  </si>
  <si>
    <t>4.1</t>
  </si>
  <si>
    <t>4.2</t>
  </si>
  <si>
    <t>4.3</t>
  </si>
  <si>
    <t>4.4</t>
  </si>
  <si>
    <t>Dohody dle §68</t>
  </si>
  <si>
    <t xml:space="preserve">Pozn.: Čerpání je uvedeno včetně uvolněných nespotřebovaných finančních prostředků z uplynulých období. </t>
  </si>
  <si>
    <t>Spolky a obecně prospěšné společnosti</t>
  </si>
  <si>
    <t>Družstva</t>
  </si>
  <si>
    <t>Finanční prostředky [tis. Kč]</t>
  </si>
  <si>
    <t>Jihočeská zoologická zahrada Ohrada Hluboká nad Vltavou</t>
  </si>
  <si>
    <t>Tábor Větrovy 10, 390 01 Tábor</t>
  </si>
  <si>
    <t xml:space="preserve">Krokodýlí Zoo Praha  (provozovatel Stellgord s. r. o.) </t>
  </si>
  <si>
    <t xml:space="preserve">Tuzarova 1548/39, 170 00 Praha 7 </t>
  </si>
  <si>
    <t>Zvláště chráněné druhy živočichů fauny CR</t>
  </si>
  <si>
    <t>Ohrožené druhy živočichů světové fauny  EU A, B</t>
  </si>
  <si>
    <t>Vzácná  plemena domácích zvířat</t>
  </si>
  <si>
    <t>Pozn.: uvedena rozloha CHKO dle vyhlašovací dokumentace</t>
  </si>
  <si>
    <t>Zastoupení EVL, PO mimo ZCHU – 2015 = poměr ploch EVL,PO mimo ZCHU proti ploše EVL, PO.</t>
  </si>
  <si>
    <t>v tom</t>
  </si>
  <si>
    <r>
      <t>Národní parky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</si>
  <si>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Chráněné krajinné oblasti</t>
    </r>
    <r>
      <rPr>
        <vertAlign val="superscript"/>
        <sz val="7.5"/>
        <color rgb="FF000000"/>
        <rFont val="Arial"/>
        <family val="2"/>
        <charset val="238"/>
      </rPr>
      <t>1)</t>
    </r>
  </si>
  <si>
    <t>národní přírodní památky</t>
  </si>
  <si>
    <t>národní přírodní rezervace</t>
  </si>
  <si>
    <t>přírodní památky</t>
  </si>
  <si>
    <t>přírodní rezervace</t>
  </si>
  <si>
    <t>Krkonošský NP</t>
  </si>
  <si>
    <t>NP Podyjí</t>
  </si>
  <si>
    <t>NP Šumava</t>
  </si>
  <si>
    <t>NP České Švýcarsko</t>
  </si>
  <si>
    <t>Beskydy</t>
  </si>
  <si>
    <t>Bílé Karpaty</t>
  </si>
  <si>
    <t>Blaník</t>
  </si>
  <si>
    <t>Blanský les</t>
  </si>
  <si>
    <t>Brdy</t>
  </si>
  <si>
    <t>Broumovsko</t>
  </si>
  <si>
    <t>Český kras</t>
  </si>
  <si>
    <t>Český les</t>
  </si>
  <si>
    <t>Český ráj</t>
  </si>
  <si>
    <t>Jeseníky</t>
  </si>
  <si>
    <t>Jizerské hory</t>
  </si>
  <si>
    <t>Kokořínsko – Máchův kraj</t>
  </si>
  <si>
    <t>Křivoklátsko</t>
  </si>
  <si>
    <t>Labské pískovce</t>
  </si>
  <si>
    <t>Litovelské Pomoraví</t>
  </si>
  <si>
    <t>Lužické hory</t>
  </si>
  <si>
    <t>Orlické hory</t>
  </si>
  <si>
    <t>Pálava</t>
  </si>
  <si>
    <t>Poodří</t>
  </si>
  <si>
    <t>Slavkovský les</t>
  </si>
  <si>
    <t>Šumava</t>
  </si>
  <si>
    <t>Třeboňsko</t>
  </si>
  <si>
    <t>Žďárské vrchy</t>
  </si>
  <si>
    <t>Železné hory</t>
  </si>
  <si>
    <t>České středohoří</t>
  </si>
  <si>
    <t>Hl. m. Praha</t>
  </si>
  <si>
    <t>Plzeňský</t>
  </si>
  <si>
    <t xml:space="preserve">Horní Pěna 51, 378 31 Horní Pěna </t>
  </si>
  <si>
    <r>
      <t xml:space="preserve">Provozovatel zoologické zahrady </t>
    </r>
    <r>
      <rPr>
        <sz val="7.5"/>
        <color rgb="FF000000"/>
        <rFont val="Arial"/>
        <family val="2"/>
        <charset val="238"/>
      </rPr>
      <t>– zoologická zahrada s licencí podle zákona č. 162/2003 Sb., o zoologických zahradách, ve znění pozdějších předpisů</t>
    </r>
  </si>
  <si>
    <r>
      <t xml:space="preserve">Ohrožené druhy </t>
    </r>
    <r>
      <rPr>
        <sz val="7.5"/>
        <color rgb="FF000000"/>
        <rFont val="Arial"/>
        <family val="2"/>
        <charset val="238"/>
      </rPr>
      <t>živočichů světové fauny – druhy živočichů chráněné podle Úmluvy o mezinárodním obchodu ohroženými druhy volně žijících živočichů a planě rostoucích rostlin (CITES) ); v ČR i dle zákona č. 100/2004 Sb., o obchodování s ohroženými druhy, ve znění pozdějších předpisů</t>
    </r>
  </si>
  <si>
    <r>
      <t xml:space="preserve">Zvláště chráněné druhy </t>
    </r>
    <r>
      <rPr>
        <sz val="7.5"/>
        <color rgb="FF000000"/>
        <rFont val="Arial"/>
        <family val="2"/>
        <charset val="238"/>
      </rPr>
      <t>živočichů fauny České republiky – druhy uvedené v seznamu zvláště chráněných druhů v příloze č. III vyhlášky č. 395/1992 Sb., kterou se provádějí některá ustanovení zákona č. 114/1992 Sb., o ochraně přírody a krajiny, ve znění pozdějších předpisů</t>
    </r>
  </si>
  <si>
    <t>Počet žádostí doporučených k financování</t>
  </si>
  <si>
    <r>
      <t>Celkové způsobilé výdaje [Kč]</t>
    </r>
    <r>
      <rPr>
        <vertAlign val="superscript"/>
        <sz val="7.5"/>
        <rFont val="Arial"/>
        <family val="2"/>
        <charset val="238"/>
      </rPr>
      <t>1)</t>
    </r>
  </si>
  <si>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Předpokládaná cena akcí/projektů doporučených k financování.</t>
    </r>
  </si>
  <si>
    <t>Správa NP Šumava</t>
  </si>
  <si>
    <t xml:space="preserve">Správa NP Šumava </t>
  </si>
  <si>
    <t>Vydra říční</t>
  </si>
  <si>
    <t>Hořec jarní</t>
  </si>
  <si>
    <r>
      <rPr>
        <vertAlign val="superscript"/>
        <sz val="7.5"/>
        <rFont val="Arial"/>
        <family val="2"/>
        <charset val="238"/>
      </rPr>
      <t xml:space="preserve">1) </t>
    </r>
    <r>
      <rPr>
        <sz val="7.5"/>
        <rFont val="Arial"/>
        <family val="2"/>
        <charset val="238"/>
      </rPr>
      <t>Předpokládaná cena akcí/projektů doporučených k financování.</t>
    </r>
  </si>
  <si>
    <t xml:space="preserve">Kraj  </t>
  </si>
  <si>
    <t>Celkem PPK (bez studií)</t>
  </si>
  <si>
    <t>Specifický cíl</t>
  </si>
  <si>
    <t>ha</t>
  </si>
  <si>
    <t>Pozn.: Počty/rozlohy území Natura 2000 jsou uváděny dle územní příslušnosti, tj. týkají se počtu/rozloh oblastí, resp. lokalit, které jsou na území kraje skutečně přítomny.</t>
  </si>
  <si>
    <t>17. 5. 1963</t>
  </si>
  <si>
    <t>20. 3. 1991</t>
  </si>
  <si>
    <t>1. 1. 2000</t>
  </si>
  <si>
    <t>30. 3. 1973</t>
  </si>
  <si>
    <t>18. 2. 1981</t>
  </si>
  <si>
    <t>1. 1. 1982</t>
  </si>
  <si>
    <t>1. 1. 1990</t>
  </si>
  <si>
    <t>1. 1. 2016</t>
  </si>
  <si>
    <t>1. 5. 1991</t>
  </si>
  <si>
    <t>12. 4. 1976</t>
  </si>
  <si>
    <t>19. 9. 1972</t>
  </si>
  <si>
    <t>1. 8. 2005</t>
  </si>
  <si>
    <t>1. 3. 1955</t>
  </si>
  <si>
    <t>25. 7. 1969</t>
  </si>
  <si>
    <t>1. 1. 1968</t>
  </si>
  <si>
    <t>23. 1. 1979</t>
  </si>
  <si>
    <t>15. 11. 1990</t>
  </si>
  <si>
    <t>4. 7. 1956</t>
  </si>
  <si>
    <t>12. 3. 1970</t>
  </si>
  <si>
    <t>3. 5. 1976</t>
  </si>
  <si>
    <t>21. 6. 1974</t>
  </si>
  <si>
    <t>27. 12. 1963</t>
  </si>
  <si>
    <t>14. 3. 1980</t>
  </si>
  <si>
    <t>30. 7. 1970</t>
  </si>
  <si>
    <t xml:space="preserve">Přírodní parky </t>
  </si>
  <si>
    <t>101 836</t>
  </si>
  <si>
    <t>31 763</t>
  </si>
  <si>
    <t>69 796</t>
  </si>
  <si>
    <t>Smluvně chráněná území</t>
  </si>
  <si>
    <t>Pozn.: Smluvně chráněná území začala být reálně vyhlašována až v roce 2009.</t>
  </si>
  <si>
    <t>Památné stromy – objekty</t>
  </si>
  <si>
    <r>
      <t>Památné stromy – jedinci (vyhlášený počet)</t>
    </r>
    <r>
      <rPr>
        <vertAlign val="superscript"/>
        <sz val="7.5"/>
        <rFont val="Arial"/>
        <family val="2"/>
        <charset val="238"/>
      </rPr>
      <t>1)</t>
    </r>
  </si>
  <si>
    <r>
      <t>Památné stromy – jedinci (současný počet)</t>
    </r>
    <r>
      <rPr>
        <vertAlign val="superscript"/>
        <sz val="7.5"/>
        <rFont val="Arial"/>
        <family val="2"/>
        <charset val="238"/>
      </rPr>
      <t>2)</t>
    </r>
  </si>
  <si>
    <t>kategorie neuvedena</t>
  </si>
  <si>
    <t xml:space="preserve">V tabulce nejsou samozřejmě započítáni jedinci z alejí a skupin ani soliterní stromy, pokud objekt památného stromu (soliter, alej, skupina) byl zrušen jako celek. </t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</si>
  <si>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Jedná se o součet všech jednotlivých stromů, které byly vyhlášeny jako součást alejí památných stromů, skupin památných stromů nebo jako soliterní památné stromy. Jde o součet jejich počtu v době vyhlášení, tedy tak, jak byl uveden ve vyhlašovací dokumentaci. </t>
    </r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</si>
  <si>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Tento údaj vychází z předchozího, ale jsou odečteni jednotliví jedinci z alejí a skupin, kteří v období od svého vyhlášení do současnosti zanikli, nebo byla zrušena jejich ochrana a orgán ochrany přírody tuto změnu oznámil. </t>
    </r>
  </si>
  <si>
    <r>
      <t>60/61</t>
    </r>
    <r>
      <rPr>
        <vertAlign val="superscript"/>
        <sz val="7.5"/>
        <rFont val="Arial"/>
        <family val="2"/>
        <charset val="238"/>
      </rPr>
      <t xml:space="preserve">2) </t>
    </r>
  </si>
  <si>
    <t>Tab. 3.6.13 Stav evropsky významných druhů rostlin a živočichů dle taxonomických skupin, 2000–2006</t>
  </si>
  <si>
    <t>Tab. 3.6.14 Stav evropsky významných druhů rostlin a živočichů dle taxonomických skupin, 2007–2012</t>
  </si>
  <si>
    <t>Plzeňská 37, 330 01 Plasy</t>
  </si>
  <si>
    <t>Pozn.: V rámci podprogramu PPK B jsou finanční prostředky přidělovány externím žadatelům, nikoliv AOPK ČR.</t>
  </si>
  <si>
    <t>1 997</t>
  </si>
  <si>
    <r>
      <t>Maloplošná chráněná území celkem</t>
    </r>
    <r>
      <rPr>
        <vertAlign val="superscript"/>
        <sz val="7.5"/>
        <color rgb="FF000000"/>
        <rFont val="Arial"/>
        <family val="2"/>
        <charset val="238"/>
      </rPr>
      <t>1)</t>
    </r>
  </si>
  <si>
    <t>Zdroj: krajské úřady</t>
  </si>
  <si>
    <t>118 065</t>
  </si>
  <si>
    <t>54 460</t>
  </si>
  <si>
    <t>14 145</t>
  </si>
  <si>
    <t>62 265</t>
  </si>
  <si>
    <t>Tab. 3.6.27.A Podprogram Správa nezcizitelného státního majetku ve zvláště chráněných územích ev. č. 115V012 – realizované akce, 2007–2013</t>
  </si>
  <si>
    <t>Tab. 3.6.18 Stav přírodních stanovišť dle jednotlivých formačních skupin 2013–2018</t>
  </si>
  <si>
    <t>Tab. 3.6.17 Stav přírodních stanovišť dle jednotlivých formačních skupin 2007–2012</t>
  </si>
  <si>
    <t>Tab. 3.6.16 Stav přírodních stanovišť dle jednotlivých formačních skupin 2000–2006</t>
  </si>
  <si>
    <t>Tab. 3.6.15 Stav evropsky významných druhů rostlin a živočichů dle taxonomických skupin, 2013–2018</t>
  </si>
  <si>
    <r>
      <t>1 355</t>
    </r>
    <r>
      <rPr>
        <vertAlign val="superscript"/>
        <sz val="7.5"/>
        <rFont val="Arial"/>
        <family val="2"/>
        <charset val="238"/>
      </rPr>
      <t>4)</t>
    </r>
  </si>
  <si>
    <r>
      <t>4)</t>
    </r>
    <r>
      <rPr>
        <sz val="7.5"/>
        <rFont val="Arial"/>
        <family val="2"/>
        <charset val="238"/>
      </rPr>
      <t xml:space="preserve"> Nárůst počtu permitů v důsledku zařazení vzácných dřevin palisandr (</t>
    </r>
    <r>
      <rPr>
        <i/>
        <sz val="7.5"/>
        <rFont val="Arial"/>
        <family val="2"/>
        <charset val="238"/>
      </rPr>
      <t>Dalbergia</t>
    </r>
    <r>
      <rPr>
        <sz val="7.5"/>
        <rFont val="Arial"/>
        <family val="2"/>
        <charset val="238"/>
      </rPr>
      <t xml:space="preserve"> spp.) a bubinga (</t>
    </r>
    <r>
      <rPr>
        <i/>
        <sz val="7.5"/>
        <rFont val="Arial"/>
        <family val="2"/>
        <charset val="238"/>
      </rPr>
      <t>Guibourtia</t>
    </r>
    <r>
      <rPr>
        <sz val="7.5"/>
        <rFont val="Arial"/>
        <family val="2"/>
        <charset val="238"/>
      </rPr>
      <t xml:space="preserve"> spp.) do přílohy II k CITES.</t>
    </r>
  </si>
  <si>
    <t>počet plemen</t>
  </si>
  <si>
    <t>Vstupem do EU se pro ČR stala závaznou také směrnice Rady č. 99/22/ES ze dne 29. března 1999, o chovu volně žijících živočichů v zoologických zahradách, která byla do české legislativy transponována zákonem č. 162/2003 Sb., o podmínkách provozování zoologických zahrad a o změně některých zákonů (zákon o zoologických zahradách), ve znění pozdějších předpisů. Podle tohoto zákona MŽP jako ústřední správní úřad pro oblast provozování zoologických zahrad rozhoduje o vydání licence k provozování zoologických zahrad provozovatelům, kteří v průběhu licenčního řízení prokázali, že plní a do budoucna jsou schopni plnit všechny podmínky nejen podle tohoto zákona, ale také dalších právních předpisů.  U provozovatelů zoologických zahrad provádí MŽP ve spolupráci s ČIŽP a Komisí pro zoologické zahrady  nejméně jednou za dva roky pravidelné kontroly, zda jsou podmínky licence dodržovány. 
Podle zákona o zoologických zahradách je hlavním posláním zoologických zahrad přispět k zachování biologické rozmanitosti volně žijících živočichů jejich chovem v lidské péči, se zvláštním zřetelem na záchranu ohrožených druhů, jakož i výchova veřejnosti k ochraně přírody. Proto se zoologické zahrady aktivně podílejí na chovu zvláště chráněných druhů živočichů ČR podle § 48 zákona č. 114/1992 Sb., o ochraně přírody a krajiny, ve znění pozdějších předpisů, a na chovu ohrožených druhů světové fauny, chráněných podle zákona č. 100/2004 Sb., o obchodování s ohroženými druhy, ve znění pozdějších předpisů, který je implementací Úmluvy o mezinárodním obchodu s ohroženými druhy volně žijících živočichů a planě rostoucích rostlin (CITES). Zoologické zahrady se podílejí také na chovu vzácných a vymírajících plemen hospodářských zvířat, tj. plemen koně domácího, osla domácího, tura domácícho, ovce domácí, kozy domácí a prasete domácího.  
Některé české zoologické zahrady jsou zapojeny do národních a mezinárodních záchranných programů, které mají přispět k zachování biodiverzity jak ex situ (v lidské péči), tak in situ (na přirozených stanovištích).</t>
  </si>
  <si>
    <t>AOPK ČR provádí závěrečné ověření způsobilosti, administraci provádí Místní akční skupiny (MAS).</t>
  </si>
  <si>
    <t>Tab. 3.6.27.B Podprogram Správa nezcizitelného státního majetku ve zvláště chráněných územích ev. č. 115V022 – realizované akce, 2013–2018</t>
  </si>
  <si>
    <r>
      <t>Pozn.: Platnost podprogramu ev. č. 115V022 je stanovena na období r. 2013–2017. Čerpání finančních prostředků je uvedeno včetně uvolněných nespotřebovaných finančních prostředků z uplynulých období.</t>
    </r>
    <r>
      <rPr>
        <sz val="7.5"/>
        <color rgb="FF0078B3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Čerpání finančních prostředků v roce 2018 bylo pouze u rozestavěných akcí z nároků nespotřebovaných výdajů roku 2018 („Nároků“). Nástupnickým podprogramem je od roku 2018 podprogram Správa nezcizitelného státního majetku ve zvláště chráněných územích ev. č. 115V032 (viz následující tabulka).</t>
    </r>
  </si>
  <si>
    <t>Pozn.: Platnost podprogramu ev. č. 115V032 je stanovena na období r. 2018–2022.</t>
  </si>
  <si>
    <t>Podpora
[tis. Kč]</t>
  </si>
  <si>
    <t>V tabulce je uveden stav ke konci roku.</t>
  </si>
  <si>
    <t>Tab. 3.6.11 Invazní druhy rostlin a živočichů, 2012</t>
  </si>
  <si>
    <t>Faunapark Sedlec (provozovatel MUDr. Igor Šimek)</t>
  </si>
  <si>
    <t>Sedlec 313, 691 21 Sedlec</t>
  </si>
  <si>
    <t>www.zoosedlec.cz</t>
  </si>
  <si>
    <t>Faunapark (provozovatel Dagmar Augustýnová)</t>
  </si>
  <si>
    <t>Horní Lipová 242, 790 63 Lipová-lázně</t>
  </si>
  <si>
    <t>www.zvirata.faunapark.cz</t>
  </si>
  <si>
    <t>Podprogram 115 174</t>
  </si>
  <si>
    <t>Podprogram 115 175</t>
  </si>
  <si>
    <t>Podprogram 115 176</t>
  </si>
  <si>
    <t>Statistická ročenka životního prostředí ČR (.xlsx verze)</t>
  </si>
  <si>
    <t>Obsah</t>
  </si>
  <si>
    <t>Kapitola 3 Složky životního prostředí / 3.6 Příroda a biodiverzita</t>
  </si>
  <si>
    <t>Tab. 3.6.6 Smluvně chráněná území, 2009–2020</t>
  </si>
  <si>
    <t>Tab. 3.6.8 Památné stromy – jedinci, resp. objekty (tj. aleje, skupiny), 2005–2020</t>
  </si>
  <si>
    <t>Tab. 3.6.12 Počet typů přírodních stanovišť a druhů v zájmu Společenství (podle směrnice 92/43EHS o ochraně přírodních stanovišť, volně žijících živočichů a planě rostoucích rostlin) zanesené na referenční seznam k 31. 12. 2020</t>
  </si>
  <si>
    <r>
      <t>5)</t>
    </r>
    <r>
      <rPr>
        <sz val="7.5"/>
        <rFont val="Arial"/>
        <family val="2"/>
        <charset val="238"/>
      </rPr>
      <t xml:space="preserve"> Pokles počtu permitů lze přičíst dopadu pandemie covid-19 na mezinárodní obchod s ohroženými druhy, částečně též zavedení odchylky umožňující mezinárodní obchod pro hudební nástroje, jejich části a příslušenství s obsahem vzácných dřevin palisandr (</t>
    </r>
    <r>
      <rPr>
        <i/>
        <sz val="7.5"/>
        <rFont val="Arial"/>
        <family val="2"/>
        <charset val="238"/>
      </rPr>
      <t>Dalbergia</t>
    </r>
    <r>
      <rPr>
        <sz val="7.5"/>
        <rFont val="Arial"/>
        <family val="2"/>
        <charset val="238"/>
      </rPr>
      <t xml:space="preserve"> spp.) a bubinga (</t>
    </r>
    <r>
      <rPr>
        <i/>
        <sz val="7.5"/>
        <rFont val="Arial"/>
        <family val="2"/>
        <charset val="238"/>
      </rPr>
      <t>Guibourtia</t>
    </r>
    <r>
      <rPr>
        <sz val="7.5"/>
        <rFont val="Arial"/>
        <family val="2"/>
        <charset val="238"/>
      </rPr>
      <t xml:space="preserve"> spp.) bez povolení CITES.</t>
    </r>
  </si>
  <si>
    <r>
      <t>1 091</t>
    </r>
    <r>
      <rPr>
        <vertAlign val="superscript"/>
        <sz val="7.5"/>
        <color rgb="FF000000"/>
        <rFont val="Arial"/>
        <family val="2"/>
        <charset val="238"/>
      </rPr>
      <t>5)</t>
    </r>
  </si>
  <si>
    <t>Tab. 3.6.19 Počet vydaných dokladů CITES, 1992–2020</t>
  </si>
  <si>
    <t>Tab. 3.6.20 Počet exemplářů zabavených při ilegálním dovozu do ČR na základě úmluvy CITES v r. 2020</t>
  </si>
  <si>
    <t>Oblast podpory</t>
  </si>
  <si>
    <t>Tab. 3.6.23 Operační program Životní prostředí 2014–2020 –žádosti podané v roce 2020 v rámci průběžných výzev MAS (88., 127.–128. výzva)</t>
  </si>
  <si>
    <t>Tab. 3.6.7 Území soustavy Natura 2000 v ČR k 31. 12. 2020</t>
  </si>
  <si>
    <t>Tab. 3.6.5 Přírodní parky dle krajů k 31. 12. 2020</t>
  </si>
  <si>
    <t>Obr. 3.6.1 Velkoplošná zvláště chráněná území k 31. 12. 2020</t>
  </si>
  <si>
    <t>Obr. 3.6.2 Maloplošná zvláště chráněná území k 31. 12. 2020</t>
  </si>
  <si>
    <t>Obr. 3.6.3 Území soustavy Natura 2000 v ČR – evropsky významné lokality k 31. 12. 2020</t>
  </si>
  <si>
    <t>Obr. 3.6.4 Území soustavy Natura 2000 v ČR – ptačí oblasti k 31. 12. 2020</t>
  </si>
  <si>
    <t>Obr. 3.6.5 Mokřady mezinárodního významu – lokality evidované v rámci Ramsarské úmluvy k 31. 12. 2020</t>
  </si>
  <si>
    <r>
      <t xml:space="preserve">Tab. 3.6.9 Zvláště chráněné </t>
    </r>
    <r>
      <rPr>
        <b/>
        <sz val="10"/>
        <rFont val="Arial"/>
        <family val="2"/>
        <charset val="238"/>
      </rPr>
      <t>druhy rostlin k 31. 12. 2020</t>
    </r>
  </si>
  <si>
    <r>
      <t>389</t>
    </r>
    <r>
      <rPr>
        <vertAlign val="superscript"/>
        <sz val="7.5"/>
        <color rgb="FF000000"/>
        <rFont val="Arial"/>
        <family val="2"/>
        <charset val="238"/>
      </rPr>
      <t xml:space="preserve">1) </t>
    </r>
  </si>
  <si>
    <r>
      <t>11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</si>
  <si>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>38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</si>
  <si>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>42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</si>
  <si>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>36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</si>
  <si>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 xml:space="preserve">Tab. 3.6.10 Zvláště chráněné druhy </t>
    </r>
    <r>
      <rPr>
        <b/>
        <sz val="10"/>
        <rFont val="Arial"/>
        <family val="2"/>
        <charset val="238"/>
      </rPr>
      <t>živočichů k 31. 12. 2020</t>
    </r>
  </si>
  <si>
    <r>
      <t xml:space="preserve">Tab. 3.6.24 Program péče o krajinu </t>
    </r>
    <r>
      <rPr>
        <b/>
        <sz val="10"/>
        <rFont val="Arial"/>
        <family val="2"/>
        <charset val="238"/>
      </rPr>
      <t>pro r. 2020 – realizované akce</t>
    </r>
  </si>
  <si>
    <t>Tab. 3.6.25 Program Podpora obnovy přirozených funkcí krajiny pro r. 2013–2020 – realizované akce</t>
  </si>
  <si>
    <t xml:space="preserve">Tab. 3.6.26 Program Podpora obnovy přirozených funkcí krajiny (Podprogram 115 174–6) v r. 2020 (kromě AOPK ČR a NP) </t>
  </si>
  <si>
    <t>Pozn.: V tabulce jsou uvedeny všechny podpořené projekty z výzvy roku 2020, přestože k čerpání u velké části akcí dochází až v roce 2021.</t>
  </si>
  <si>
    <t>Tab. 3.6.27.C Podprogram Správa nezcizitelného státního majetku ve zvláště chráněných územích ev. č. 115V032 – realizované akce, 2018–2020</t>
  </si>
  <si>
    <t>Tab. 3.6.28 Záchranné programy pro zvláště chráněné druhy – realizované akce a čerpání prostředků v rámci programu Podpora obnovy přirozených funkcí krajiny, 2009–2020</t>
  </si>
  <si>
    <t>Vlk obecný</t>
  </si>
  <si>
    <t>Hořeček nahořklý a hořeček drsný Sturmův</t>
  </si>
  <si>
    <t>Koniklec otevřený</t>
  </si>
  <si>
    <t>Zvonovec liliolistý</t>
  </si>
  <si>
    <t>Tab. 3.6.1 Zvláště chráněná území k 31. 12. 2020</t>
  </si>
  <si>
    <t>Tab. 3.6.2 Národní parky k 31. 12. 2020</t>
  </si>
  <si>
    <t>Tab. 3.6.3 Chráněné krajinné oblasti k 31. 12. 2020</t>
  </si>
  <si>
    <t>Tab. 3.6.4 „Maloplošná“ zvláště chráněná území dle krajů k 31. 12. 2020</t>
  </si>
  <si>
    <t>Tab. 3.6.9 Zvláště chráněné druhy rostlin k 31. 12. 2020</t>
  </si>
  <si>
    <t>Tab. 3.6.10 Zvláště chráněné druhy živočichů k 31. 12. 2020</t>
  </si>
  <si>
    <t>Tab. 3.6.21 Chov zvláště chráněných druhů živočichů fauny ČR, ohrožených druhů živočichů světové fauny a  vzácných plemen domácích zvířat v českých zoologických zahradách k 31. 12. 2020</t>
  </si>
  <si>
    <t>Tab. 3.6.23 Operační program Životní prostředí 2014–2020 –žádosti podané v roce 2020 v rámci průběžných výzev MAS (87.–88., 127.–128. výzva)</t>
  </si>
  <si>
    <t>Tab. 3.6.24 Program péče o krajinu pro r. 2020 – realizované akce</t>
  </si>
  <si>
    <t>Václava Otty 1, 289 31 Chleby</t>
  </si>
  <si>
    <t>ZOO Mořský svět</t>
  </si>
  <si>
    <t>http://www.krokodylizoo.cz</t>
  </si>
  <si>
    <t xml:space="preserve">Zoologická zahrada Tábor, a. s.. </t>
  </si>
  <si>
    <t>http://zootabor.eu</t>
  </si>
  <si>
    <t xml:space="preserve">http.//www.zoodvorec.cz                                                                                                            </t>
  </si>
  <si>
    <t>Zájezd 5,27343 p.Buštěhrad</t>
  </si>
  <si>
    <t>www.zoopark-zajezd.cz</t>
  </si>
  <si>
    <t>www.krokodylipraha.cz</t>
  </si>
  <si>
    <t>Zoo Na Hrádečku (provozovatel ZOO JH, s.r.o.)</t>
  </si>
  <si>
    <t>www.zoonahradecku.cz</t>
  </si>
  <si>
    <t>ZOO Plasy (provozovatel NEUMANN FOOD s. r.o.)</t>
  </si>
  <si>
    <t>www.zooplasy.cz</t>
  </si>
  <si>
    <t>EU A, B – druhy uvedené v seznamu ohrožených druhů živočichů v příloze A a B k nařízení Komise (EU) č. 1320/2014 ze dne 1. prosince 2014, kterým se mění nařízení Rady (ES) č. 338/97 ze dne 9. prosince 1996, o ochraně druhů volně žijících živočichů a planě rostoucích rostlin regulováním obchodu s nimi</t>
  </si>
  <si>
    <t>Tab. 3.6.22 Operační program Životní prostředí 2014–2020 – žádosti podané v roce 2020 v rámci průběžných výzev OPŽP (31., 52., 110., 115., 120., 129., 139., 141.–142. výzva)</t>
  </si>
  <si>
    <t>Obr. 3.6.6 Poměrné zastoupení podaných žádostí o podporu v 31., 52., 110., 115., 120., 129., 139., 141.–142. výzvě v jednotlivých oblastech podpory prioritní osy 4, v roce 2020</t>
  </si>
  <si>
    <r>
      <t xml:space="preserve">Tab. 3.6.1 Zvláště </t>
    </r>
    <r>
      <rPr>
        <b/>
        <sz val="10"/>
        <rFont val="Arial"/>
        <family val="2"/>
        <charset val="238"/>
      </rPr>
      <t>chráněná území k 31. 12. 2020</t>
    </r>
  </si>
  <si>
    <r>
      <t>1)</t>
    </r>
    <r>
      <rPr>
        <sz val="7.5"/>
        <color rgb="FF000000"/>
        <rFont val="Arial"/>
        <family val="2"/>
        <charset val="238"/>
      </rPr>
      <t xml:space="preserve"> rozloha podle GIS</t>
    </r>
  </si>
  <si>
    <r>
      <t xml:space="preserve">Tab. 3.6.2 Národní </t>
    </r>
    <r>
      <rPr>
        <b/>
        <sz val="10"/>
        <rFont val="Arial"/>
        <family val="2"/>
        <charset val="238"/>
      </rPr>
      <t>parky k 31. 12. 2020</t>
    </r>
  </si>
  <si>
    <t>Moravský kras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</si>
</sst>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rgb="FF0078B3"/>
      <name val="Arial"/>
      <family val="2"/>
      <charset val="238"/>
    </font>
    <font>
      <sz val="11"/>
      <name val="Calibri"/>
      <family val="2"/>
      <charset val="238"/>
      <scheme val="minor"/>
    </font>
    <font>
      <sz val="7.5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b/>
      <sz val="7.5"/>
      <name val="Arial"/>
      <family val="2"/>
      <charset val="238"/>
    </font>
    <font>
      <u/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7.5"/>
      <color rgb="FF0070C0"/>
      <name val="Arial"/>
      <family val="2"/>
      <charset val="238"/>
    </font>
    <font>
      <u/>
      <sz val="7.5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000000"/>
      <name val="Arial"/>
    </font>
    <font>
      <sz val="11"/>
      <color rgb="FF000000"/>
      <name val="Calibri"/>
    </font>
    <font>
      <sz val="7.5"/>
      <color rgb="FF000000"/>
      <name val="Arial"/>
    </font>
    <font>
      <vertAlign val="superscript"/>
      <sz val="7.5"/>
      <color rgb="FF000000"/>
      <name val="Arial"/>
    </font>
    <font>
      <sz val="7.5"/>
      <name val="Arial"/>
    </font>
  </fonts>
  <fills count="10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rgb="FF000000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23" fillId="0" borderId="0"/>
  </cellStyleXfs>
  <cellXfs count="294">
    <xf numFmtId="0" fontId="0" fillId="0" borderId="0" xfId="0"/>
    <xf numFmtId="0" fontId="2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right" vertical="center" wrapText="1"/>
    </xf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2" borderId="1" xfId="0" applyFont="1" applyFill="1" applyBorder="1" applyAlignment="1">
      <alignment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4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3" fillId="3" borderId="6" xfId="0" applyNumberFormat="1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center" vertical="center" wrapText="1"/>
    </xf>
    <xf numFmtId="3" fontId="0" fillId="0" borderId="0" xfId="0" applyNumberFormat="1"/>
    <xf numFmtId="3" fontId="3" fillId="3" borderId="4" xfId="0" applyNumberFormat="1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1" fillId="2" borderId="3" xfId="0" applyFont="1" applyFill="1" applyBorder="1" applyAlignment="1">
      <alignment vertical="center" wrapText="1"/>
    </xf>
    <xf numFmtId="0" fontId="13" fillId="6" borderId="2" xfId="1" applyFont="1" applyFill="1" applyBorder="1" applyAlignment="1">
      <alignment vertical="center" wrapText="1"/>
    </xf>
    <xf numFmtId="0" fontId="6" fillId="6" borderId="10" xfId="1" applyFont="1" applyFill="1" applyBorder="1" applyAlignment="1">
      <alignment vertical="center" wrapText="1"/>
    </xf>
    <xf numFmtId="0" fontId="22" fillId="2" borderId="3" xfId="1" applyFont="1" applyFill="1" applyBorder="1" applyAlignment="1">
      <alignment vertical="center" wrapText="1"/>
    </xf>
    <xf numFmtId="0" fontId="22" fillId="5" borderId="3" xfId="1" applyFont="1" applyFill="1" applyBorder="1" applyAlignment="1">
      <alignment vertical="center" wrapText="1"/>
    </xf>
    <xf numFmtId="0" fontId="22" fillId="6" borderId="3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0" fillId="0" borderId="0" xfId="0" applyFill="1"/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5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0" borderId="0" xfId="0" applyFont="1"/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3" fillId="3" borderId="6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24" fillId="7" borderId="0" xfId="0" applyFont="1" applyFill="1"/>
    <xf numFmtId="0" fontId="0" fillId="7" borderId="0" xfId="0" applyFill="1"/>
    <xf numFmtId="0" fontId="25" fillId="7" borderId="0" xfId="0" applyFont="1" applyFill="1"/>
    <xf numFmtId="0" fontId="25" fillId="7" borderId="0" xfId="0" applyFont="1" applyFill="1" applyBorder="1"/>
    <xf numFmtId="0" fontId="0" fillId="7" borderId="0" xfId="0" applyFill="1" applyBorder="1"/>
    <xf numFmtId="0" fontId="26" fillId="7" borderId="0" xfId="0" applyFont="1" applyFill="1" applyBorder="1"/>
    <xf numFmtId="0" fontId="0" fillId="7" borderId="0" xfId="0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3" borderId="3" xfId="0" applyFont="1" applyFill="1" applyBorder="1" applyAlignment="1">
      <alignment horizontal="right" vertical="center" wrapText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0" fillId="0" borderId="0" xfId="0" applyBorder="1"/>
    <xf numFmtId="0" fontId="3" fillId="8" borderId="3" xfId="0" applyFont="1" applyFill="1" applyBorder="1" applyAlignment="1">
      <alignment wrapText="1"/>
    </xf>
    <xf numFmtId="0" fontId="3" fillId="8" borderId="11" xfId="0" applyFont="1" applyFill="1" applyBorder="1" applyAlignment="1">
      <alignment horizontal="center" vertical="center" wrapText="1"/>
    </xf>
    <xf numFmtId="0" fontId="31" fillId="8" borderId="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31" fillId="8" borderId="3" xfId="0" applyFont="1" applyFill="1" applyBorder="1" applyAlignment="1">
      <alignment vertical="center" wrapText="1"/>
    </xf>
    <xf numFmtId="3" fontId="31" fillId="0" borderId="6" xfId="0" applyNumberFormat="1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31" fillId="9" borderId="6" xfId="0" applyFont="1" applyFill="1" applyBorder="1" applyAlignment="1">
      <alignment horizontal="right" vertical="center" wrapText="1"/>
    </xf>
    <xf numFmtId="3" fontId="29" fillId="9" borderId="4" xfId="0" applyNumberFormat="1" applyFont="1" applyFill="1" applyBorder="1" applyAlignment="1">
      <alignment vertical="center" wrapText="1"/>
    </xf>
    <xf numFmtId="3" fontId="29" fillId="9" borderId="6" xfId="0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wrapText="1"/>
    </xf>
    <xf numFmtId="0" fontId="31" fillId="4" borderId="1" xfId="0" applyFont="1" applyFill="1" applyBorder="1" applyAlignment="1">
      <alignment wrapText="1"/>
    </xf>
    <xf numFmtId="3" fontId="8" fillId="0" borderId="1" xfId="0" applyNumberFormat="1" applyFont="1" applyBorder="1" applyAlignment="1">
      <alignment vertical="center"/>
    </xf>
    <xf numFmtId="0" fontId="16" fillId="7" borderId="0" xfId="1" applyFill="1" applyBorder="1" applyAlignment="1">
      <alignment vertical="center" wrapText="1"/>
    </xf>
    <xf numFmtId="0" fontId="16" fillId="7" borderId="0" xfId="1" applyFill="1" applyBorder="1" applyAlignment="1">
      <alignment wrapText="1"/>
    </xf>
    <xf numFmtId="0" fontId="16" fillId="7" borderId="0" xfId="1" applyFill="1" applyBorder="1" applyAlignment="1"/>
    <xf numFmtId="0" fontId="30" fillId="0" borderId="12" xfId="0" applyFont="1" applyBorder="1" applyAlignment="1">
      <alignment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1" fillId="8" borderId="2" xfId="0" applyFont="1" applyFill="1" applyBorder="1" applyAlignment="1">
      <alignment horizontal="center" vertical="center" wrapText="1"/>
    </xf>
    <xf numFmtId="0" fontId="31" fillId="8" borderId="15" xfId="0" applyFont="1" applyFill="1" applyBorder="1" applyAlignment="1">
      <alignment horizontal="center" vertical="center" wrapText="1"/>
    </xf>
    <xf numFmtId="0" fontId="31" fillId="8" borderId="9" xfId="0" applyFont="1" applyFill="1" applyBorder="1" applyAlignment="1">
      <alignment horizontal="center" vertical="center" wrapText="1"/>
    </xf>
    <xf numFmtId="0" fontId="31" fillId="8" borderId="1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7" xfId="0" applyBorder="1" applyAlignment="1">
      <alignment wrapText="1"/>
    </xf>
    <xf numFmtId="0" fontId="6" fillId="0" borderId="12" xfId="0" applyFont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2" applyFont="1" applyAlignment="1">
      <alignment vertical="center" wrapText="1"/>
    </xf>
    <xf numFmtId="0" fontId="23" fillId="0" borderId="0" xfId="2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23" fillId="0" borderId="12" xfId="2" applyBorder="1" applyAlignment="1">
      <alignment wrapText="1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3" fontId="6" fillId="0" borderId="10" xfId="0" applyNumberFormat="1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2" xfId="0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0" fillId="0" borderId="12" xfId="0" applyBorder="1" applyAlignment="1"/>
    <xf numFmtId="0" fontId="3" fillId="0" borderId="12" xfId="0" applyFont="1" applyFill="1" applyBorder="1" applyAlignment="1">
      <alignment vertical="center" wrapText="1"/>
    </xf>
    <xf numFmtId="0" fontId="0" fillId="0" borderId="12" xfId="0" applyFill="1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6" fillId="5" borderId="1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right" vertical="center" wrapTex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Lbls>
            <c:dLbl>
              <c:idx val="0"/>
              <c:layout>
                <c:manualLayout>
                  <c:x val="5.1203471725125268E-3"/>
                  <c:y val="-3.7150920253340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47-45C6-B6DB-63869F7B2B8B}"/>
                </c:ext>
              </c:extLst>
            </c:dLbl>
            <c:dLbl>
              <c:idx val="1"/>
              <c:layout>
                <c:manualLayout>
                  <c:x val="8.6884469696969693E-3"/>
                  <c:y val="6.6668608470796882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7-45C6-B6DB-63869F7B2B8B}"/>
                </c:ext>
              </c:extLst>
            </c:dLbl>
            <c:dLbl>
              <c:idx val="2"/>
              <c:layout>
                <c:manualLayout>
                  <c:x val="-3.2401649367692673E-2"/>
                  <c:y val="1.15990433378303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47-45C6-B6DB-63869F7B2B8B}"/>
                </c:ext>
              </c:extLst>
            </c:dLbl>
            <c:dLbl>
              <c:idx val="3"/>
              <c:layout>
                <c:manualLayout>
                  <c:x val="-5.5140479599141018E-4"/>
                  <c:y val="8.358172244499030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7-45C6-B6DB-63869F7B2B8B}"/>
                </c:ext>
              </c:extLst>
            </c:dLbl>
            <c:dLbl>
              <c:idx val="4"/>
              <c:layout>
                <c:manualLayout>
                  <c:x val="-0.10833333333333334"/>
                  <c:y val="-3.24074074074074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47-45C6-B6DB-63869F7B2B8B}"/>
                </c:ext>
              </c:extLst>
            </c:dLbl>
            <c:dLbl>
              <c:idx val="5"/>
              <c:layout>
                <c:manualLayout>
                  <c:x val="-6.1111111111111109E-2"/>
                  <c:y val="-0.1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47-45C6-B6DB-63869F7B2B8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'3.6_Tab.22_Obr.6'!$A$3:$A$6</c:f>
              <c:strCache>
                <c:ptCount val="4"/>
                <c:pt idx="0">
                  <c:v>4.1</c:v>
                </c:pt>
                <c:pt idx="1">
                  <c:v>4.2</c:v>
                </c:pt>
                <c:pt idx="2">
                  <c:v>4.3</c:v>
                </c:pt>
                <c:pt idx="3">
                  <c:v>4.4</c:v>
                </c:pt>
              </c:strCache>
            </c:strRef>
          </c:cat>
          <c:val>
            <c:numRef>
              <c:f>'3.6_Tab.22_Obr.6'!$B$3:$B$6</c:f>
              <c:numCache>
                <c:formatCode>#,##0</c:formatCode>
                <c:ptCount val="4"/>
                <c:pt idx="0">
                  <c:v>26</c:v>
                </c:pt>
                <c:pt idx="1">
                  <c:v>93</c:v>
                </c:pt>
                <c:pt idx="2">
                  <c:v>384</c:v>
                </c:pt>
                <c:pt idx="3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47-45C6-B6DB-63869F7B2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2483537659058437"/>
          <c:y val="0.30572489089751353"/>
          <c:w val="7.1487709605919519E-2"/>
          <c:h val="0.42799794996039697"/>
        </c:manualLayout>
      </c:layout>
      <c:overlay val="0"/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89404</xdr:colOff>
      <xdr:row>30</xdr:row>
      <xdr:rowOff>15240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B9BC294-5F64-4925-98CD-CAC159C9C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12281404" cy="5318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89404</xdr:colOff>
      <xdr:row>30</xdr:row>
      <xdr:rowOff>15240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E3E7491-982D-43CD-836F-80CFE8ED5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12281404" cy="53187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71808</xdr:colOff>
      <xdr:row>30</xdr:row>
      <xdr:rowOff>7620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C072D84-A814-45C0-BA52-AE019F407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12263808" cy="53111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89404</xdr:colOff>
      <xdr:row>30</xdr:row>
      <xdr:rowOff>15240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D2F17E5-8A80-4248-A02B-6AB1D37E5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12281404" cy="53187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89404</xdr:colOff>
      <xdr:row>30</xdr:row>
      <xdr:rowOff>15240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35E3141-CB8F-49EB-A119-918864AF0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12281404" cy="53187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38100</xdr:rowOff>
    </xdr:from>
    <xdr:to>
      <xdr:col>6</xdr:col>
      <xdr:colOff>228599</xdr:colOff>
      <xdr:row>28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oo-ohrada.cz/" TargetMode="External"/><Relationship Id="rId13" Type="http://schemas.openxmlformats.org/officeDocument/2006/relationships/hyperlink" Target="http://www.zoousti.cz/" TargetMode="External"/><Relationship Id="rId18" Type="http://schemas.openxmlformats.org/officeDocument/2006/relationships/hyperlink" Target="http://www.papouscizoo.cz/" TargetMode="External"/><Relationship Id="rId26" Type="http://schemas.openxmlformats.org/officeDocument/2006/relationships/hyperlink" Target="http://www.zvirata.faunapark.cz/" TargetMode="External"/><Relationship Id="rId3" Type="http://schemas.openxmlformats.org/officeDocument/2006/relationships/hyperlink" Target="http://www.zoodvurkralove.cz/" TargetMode="External"/><Relationship Id="rId21" Type="http://schemas.openxmlformats.org/officeDocument/2006/relationships/hyperlink" Target="http://www.krokodylipraha.cz/" TargetMode="External"/><Relationship Id="rId7" Type="http://schemas.openxmlformats.org/officeDocument/2006/relationships/hyperlink" Target="http://www.zooliberec.cz/" TargetMode="External"/><Relationship Id="rId12" Type="http://schemas.openxmlformats.org/officeDocument/2006/relationships/hyperlink" Target="http://www.zoopraha.cz/" TargetMode="External"/><Relationship Id="rId17" Type="http://schemas.openxmlformats.org/officeDocument/2006/relationships/hyperlink" Target="http://www.morsky-svet.cz/" TargetMode="External"/><Relationship Id="rId25" Type="http://schemas.openxmlformats.org/officeDocument/2006/relationships/hyperlink" Target="http://www.zoosedlec.cz/" TargetMode="External"/><Relationship Id="rId2" Type="http://schemas.openxmlformats.org/officeDocument/2006/relationships/hyperlink" Target="http://www.zoodecin.cz/" TargetMode="External"/><Relationship Id="rId16" Type="http://schemas.openxmlformats.org/officeDocument/2006/relationships/hyperlink" Target="http://www.zoochleby.cz/" TargetMode="External"/><Relationship Id="rId20" Type="http://schemas.openxmlformats.org/officeDocument/2006/relationships/hyperlink" Target="http://www.zoopark-zajezd.cz/" TargetMode="External"/><Relationship Id="rId1" Type="http://schemas.openxmlformats.org/officeDocument/2006/relationships/hyperlink" Target="http://www.zoobrno.cz/" TargetMode="External"/><Relationship Id="rId6" Type="http://schemas.openxmlformats.org/officeDocument/2006/relationships/hyperlink" Target="http://www.zoojihlava.cz/" TargetMode="External"/><Relationship Id="rId11" Type="http://schemas.openxmlformats.org/officeDocument/2006/relationships/hyperlink" Target="http://www.zooplzen.cz/" TargetMode="External"/><Relationship Id="rId24" Type="http://schemas.openxmlformats.org/officeDocument/2006/relationships/hyperlink" Target="http://www.zooplasy.cz/" TargetMode="External"/><Relationship Id="rId5" Type="http://schemas.openxmlformats.org/officeDocument/2006/relationships/hyperlink" Target="http://www.zoopark.cz/" TargetMode="External"/><Relationship Id="rId15" Type="http://schemas.openxmlformats.org/officeDocument/2006/relationships/hyperlink" Target="http://www.zoozlin.eu/" TargetMode="External"/><Relationship Id="rId23" Type="http://schemas.openxmlformats.org/officeDocument/2006/relationships/hyperlink" Target="http://www.zoonahradecku.cz/" TargetMode="External"/><Relationship Id="rId10" Type="http://schemas.openxmlformats.org/officeDocument/2006/relationships/hyperlink" Target="http://www.zoo-ostrava.cz/" TargetMode="External"/><Relationship Id="rId19" Type="http://schemas.openxmlformats.org/officeDocument/2006/relationships/hyperlink" Target="http://www.parazoo.cz/" TargetMode="External"/><Relationship Id="rId4" Type="http://schemas.openxmlformats.org/officeDocument/2006/relationships/hyperlink" Target="http://www.zoo.hodonin.cz/" TargetMode="External"/><Relationship Id="rId9" Type="http://schemas.openxmlformats.org/officeDocument/2006/relationships/hyperlink" Target="http://www.zoo-olomouc.cz/" TargetMode="External"/><Relationship Id="rId14" Type="http://schemas.openxmlformats.org/officeDocument/2006/relationships/hyperlink" Target="http://www.zoo-vyskov.cz/" TargetMode="External"/><Relationship Id="rId22" Type="http://schemas.openxmlformats.org/officeDocument/2006/relationships/hyperlink" Target="http://www.zootabor.eu/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BEDBB-3420-409F-9533-5190C978F38D}">
  <dimension ref="A2:Y46"/>
  <sheetViews>
    <sheetView tabSelected="1" workbookViewId="0">
      <selection activeCell="K2" sqref="K2"/>
    </sheetView>
  </sheetViews>
  <sheetFormatPr defaultColWidth="8.85546875" defaultRowHeight="15" x14ac:dyDescent="0.25"/>
  <cols>
    <col min="1" max="16384" width="8.85546875" style="147"/>
  </cols>
  <sheetData>
    <row r="2" spans="1:25" ht="20.25" x14ac:dyDescent="0.3">
      <c r="A2" s="146" t="s">
        <v>469</v>
      </c>
    </row>
    <row r="4" spans="1:25" ht="18" x14ac:dyDescent="0.25">
      <c r="A4" s="148" t="s">
        <v>471</v>
      </c>
    </row>
    <row r="5" spans="1:25" ht="18" x14ac:dyDescent="0.25">
      <c r="A5" s="149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</row>
    <row r="6" spans="1:25" ht="15.75" x14ac:dyDescent="0.25">
      <c r="A6" s="151" t="s">
        <v>470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</row>
    <row r="7" spans="1:25" x14ac:dyDescent="0.25">
      <c r="A7" s="181" t="s">
        <v>505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50"/>
      <c r="R7" s="150"/>
      <c r="S7" s="150"/>
      <c r="T7" s="150"/>
      <c r="U7" s="150"/>
      <c r="V7" s="150"/>
      <c r="W7" s="150"/>
      <c r="X7" s="150"/>
      <c r="Y7" s="150"/>
    </row>
    <row r="8" spans="1:25" x14ac:dyDescent="0.25">
      <c r="A8" s="181" t="s">
        <v>506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50"/>
      <c r="R8" s="150"/>
      <c r="S8" s="150"/>
      <c r="T8" s="150"/>
      <c r="U8" s="150"/>
      <c r="V8" s="150"/>
      <c r="W8" s="150"/>
      <c r="X8" s="150"/>
      <c r="Y8" s="150"/>
    </row>
    <row r="9" spans="1:25" x14ac:dyDescent="0.25">
      <c r="A9" s="181" t="s">
        <v>507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50"/>
      <c r="R9" s="150"/>
      <c r="S9" s="150"/>
      <c r="T9" s="150"/>
      <c r="U9" s="150"/>
      <c r="V9" s="150"/>
      <c r="W9" s="150"/>
      <c r="X9" s="150"/>
      <c r="Y9" s="150"/>
    </row>
    <row r="10" spans="1:25" x14ac:dyDescent="0.25">
      <c r="A10" s="181" t="s">
        <v>508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50"/>
      <c r="R10" s="150"/>
      <c r="S10" s="150"/>
      <c r="T10" s="150"/>
      <c r="U10" s="150"/>
      <c r="V10" s="150"/>
      <c r="W10" s="150"/>
      <c r="X10" s="150"/>
      <c r="Y10" s="150"/>
    </row>
    <row r="11" spans="1:25" x14ac:dyDescent="0.25">
      <c r="A11" s="181" t="s">
        <v>482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50"/>
      <c r="R11" s="150"/>
      <c r="S11" s="150"/>
      <c r="T11" s="150"/>
      <c r="U11" s="150"/>
      <c r="V11" s="150"/>
      <c r="W11" s="150"/>
      <c r="X11" s="150"/>
      <c r="Y11" s="150"/>
    </row>
    <row r="12" spans="1:25" x14ac:dyDescent="0.25">
      <c r="A12" s="181" t="s">
        <v>472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50"/>
      <c r="R12" s="150"/>
      <c r="S12" s="150"/>
      <c r="T12" s="150"/>
      <c r="U12" s="150"/>
      <c r="V12" s="150"/>
      <c r="W12" s="150"/>
      <c r="X12" s="150"/>
      <c r="Y12" s="150"/>
    </row>
    <row r="13" spans="1:25" x14ac:dyDescent="0.25">
      <c r="A13" s="181" t="s">
        <v>481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52"/>
      <c r="R13" s="152"/>
      <c r="S13" s="150"/>
      <c r="T13" s="150"/>
      <c r="U13" s="150"/>
      <c r="V13" s="150"/>
      <c r="W13" s="150"/>
      <c r="X13" s="150"/>
      <c r="Y13" s="150"/>
    </row>
    <row r="14" spans="1:25" x14ac:dyDescent="0.25">
      <c r="A14" s="181" t="s">
        <v>483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50"/>
      <c r="R14" s="150"/>
      <c r="S14" s="150"/>
      <c r="T14" s="150"/>
      <c r="U14" s="150"/>
      <c r="V14" s="150"/>
      <c r="W14" s="150"/>
      <c r="X14" s="150"/>
      <c r="Y14" s="150"/>
    </row>
    <row r="15" spans="1:25" x14ac:dyDescent="0.25">
      <c r="A15" s="181" t="s">
        <v>484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50"/>
      <c r="R15" s="150"/>
      <c r="S15" s="150"/>
      <c r="T15" s="150"/>
      <c r="U15" s="150"/>
      <c r="V15" s="150"/>
      <c r="W15" s="150"/>
      <c r="X15" s="150"/>
      <c r="Y15" s="150"/>
    </row>
    <row r="16" spans="1:25" x14ac:dyDescent="0.25">
      <c r="A16" s="181" t="s">
        <v>485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50"/>
      <c r="R16" s="150"/>
      <c r="S16" s="150"/>
      <c r="T16" s="150"/>
      <c r="U16" s="150"/>
      <c r="V16" s="150"/>
      <c r="W16" s="150"/>
      <c r="X16" s="150"/>
      <c r="Y16" s="150"/>
    </row>
    <row r="17" spans="1:25" x14ac:dyDescent="0.25">
      <c r="A17" s="181" t="s">
        <v>486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50"/>
      <c r="R17" s="150"/>
      <c r="S17" s="150"/>
      <c r="T17" s="150"/>
      <c r="U17" s="150"/>
      <c r="V17" s="150"/>
      <c r="W17" s="150"/>
      <c r="X17" s="150"/>
      <c r="Y17" s="150"/>
    </row>
    <row r="18" spans="1:25" x14ac:dyDescent="0.25">
      <c r="A18" s="181" t="s">
        <v>487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50"/>
      <c r="R18" s="150"/>
      <c r="S18" s="150"/>
      <c r="T18" s="150"/>
      <c r="U18" s="150"/>
      <c r="V18" s="150"/>
      <c r="W18" s="150"/>
      <c r="X18" s="150"/>
      <c r="Y18" s="150"/>
    </row>
    <row r="19" spans="1:25" x14ac:dyDescent="0.25">
      <c r="A19" s="181" t="s">
        <v>473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50"/>
      <c r="R19" s="150"/>
      <c r="S19" s="150"/>
      <c r="T19" s="150"/>
      <c r="U19" s="150"/>
      <c r="V19" s="150"/>
      <c r="W19" s="150"/>
      <c r="X19" s="150"/>
      <c r="Y19" s="150"/>
    </row>
    <row r="20" spans="1:25" x14ac:dyDescent="0.25">
      <c r="A20" s="181" t="s">
        <v>509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0"/>
      <c r="R20" s="150"/>
      <c r="S20" s="150"/>
      <c r="T20" s="150"/>
      <c r="U20" s="150"/>
      <c r="V20" s="150"/>
      <c r="W20" s="150"/>
      <c r="X20" s="150"/>
      <c r="Y20" s="150"/>
    </row>
    <row r="21" spans="1:25" x14ac:dyDescent="0.25">
      <c r="A21" s="181" t="s">
        <v>510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50"/>
      <c r="R21" s="150"/>
      <c r="S21" s="150"/>
      <c r="T21" s="150"/>
      <c r="U21" s="150"/>
      <c r="V21" s="150"/>
      <c r="W21" s="150"/>
      <c r="X21" s="150"/>
      <c r="Y21" s="150"/>
    </row>
    <row r="22" spans="1:25" x14ac:dyDescent="0.25">
      <c r="A22" s="182" t="s">
        <v>459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50"/>
      <c r="R22" s="150"/>
      <c r="S22" s="150"/>
      <c r="T22" s="150"/>
      <c r="U22" s="150"/>
      <c r="V22" s="150"/>
      <c r="W22" s="150"/>
      <c r="X22" s="150"/>
      <c r="Y22" s="150"/>
    </row>
    <row r="23" spans="1:25" x14ac:dyDescent="0.25">
      <c r="A23" s="181" t="s">
        <v>474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</row>
    <row r="24" spans="1:25" x14ac:dyDescent="0.25">
      <c r="A24" s="181" t="s">
        <v>433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50"/>
      <c r="R24" s="150"/>
      <c r="S24" s="150"/>
      <c r="T24" s="150"/>
      <c r="U24" s="150"/>
      <c r="V24" s="150"/>
      <c r="W24" s="150"/>
      <c r="X24" s="150"/>
      <c r="Y24" s="150"/>
    </row>
    <row r="25" spans="1:25" x14ac:dyDescent="0.25">
      <c r="A25" s="181" t="s">
        <v>434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50"/>
      <c r="R25" s="150"/>
      <c r="S25" s="150"/>
      <c r="T25" s="150"/>
      <c r="U25" s="150"/>
      <c r="V25" s="150"/>
      <c r="W25" s="150"/>
      <c r="X25" s="150"/>
      <c r="Y25" s="150"/>
    </row>
    <row r="26" spans="1:25" x14ac:dyDescent="0.25">
      <c r="A26" s="181" t="s">
        <v>448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50"/>
      <c r="R26" s="150"/>
      <c r="S26" s="150"/>
      <c r="T26" s="150"/>
      <c r="U26" s="150"/>
      <c r="V26" s="150"/>
      <c r="W26" s="150"/>
      <c r="X26" s="150"/>
      <c r="Y26" s="150"/>
    </row>
    <row r="27" spans="1:25" x14ac:dyDescent="0.25">
      <c r="A27" s="181" t="s">
        <v>447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50"/>
      <c r="R27" s="150"/>
      <c r="S27" s="150"/>
      <c r="T27" s="150"/>
      <c r="U27" s="150"/>
      <c r="V27" s="150"/>
      <c r="W27" s="150"/>
      <c r="X27" s="150"/>
      <c r="Y27" s="150"/>
    </row>
    <row r="28" spans="1:25" x14ac:dyDescent="0.25">
      <c r="A28" s="181" t="s">
        <v>446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50"/>
      <c r="R28" s="150"/>
      <c r="S28" s="150"/>
      <c r="T28" s="150"/>
      <c r="U28" s="150"/>
      <c r="V28" s="150"/>
      <c r="W28" s="150"/>
      <c r="X28" s="150"/>
      <c r="Y28" s="150"/>
    </row>
    <row r="29" spans="1:25" x14ac:dyDescent="0.25">
      <c r="A29" s="181" t="s">
        <v>445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50"/>
      <c r="R29" s="150"/>
      <c r="S29" s="150"/>
      <c r="T29" s="150"/>
      <c r="U29" s="150"/>
      <c r="V29" s="150"/>
      <c r="W29" s="150"/>
      <c r="X29" s="150"/>
      <c r="Y29" s="150"/>
    </row>
    <row r="30" spans="1:25" x14ac:dyDescent="0.25">
      <c r="A30" s="181" t="s">
        <v>477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50"/>
      <c r="R30" s="150"/>
      <c r="S30" s="150"/>
      <c r="T30" s="150"/>
      <c r="U30" s="150"/>
      <c r="V30" s="150"/>
      <c r="W30" s="150"/>
      <c r="X30" s="150"/>
      <c r="Y30" s="150"/>
    </row>
    <row r="31" spans="1:25" x14ac:dyDescent="0.25">
      <c r="A31" s="181" t="s">
        <v>478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50"/>
      <c r="R31" s="150"/>
      <c r="S31" s="150"/>
      <c r="T31" s="150"/>
      <c r="U31" s="150"/>
      <c r="V31" s="150"/>
      <c r="W31" s="150"/>
      <c r="X31" s="150"/>
      <c r="Y31" s="150"/>
    </row>
    <row r="32" spans="1:25" x14ac:dyDescent="0.25">
      <c r="A32" s="181" t="s">
        <v>511</v>
      </c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50"/>
      <c r="X32" s="150"/>
      <c r="Y32" s="150"/>
    </row>
    <row r="33" spans="1:25" x14ac:dyDescent="0.25">
      <c r="A33" s="181" t="s">
        <v>528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50"/>
      <c r="R33" s="150"/>
      <c r="S33" s="150"/>
      <c r="T33" s="150"/>
      <c r="U33" s="150"/>
      <c r="V33" s="150"/>
      <c r="W33" s="150"/>
      <c r="X33" s="150"/>
      <c r="Y33" s="150"/>
    </row>
    <row r="34" spans="1:25" x14ac:dyDescent="0.25">
      <c r="A34" s="181" t="s">
        <v>529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50"/>
      <c r="R34" s="150"/>
      <c r="S34" s="150"/>
      <c r="T34" s="150"/>
      <c r="U34" s="150"/>
      <c r="V34" s="150"/>
      <c r="W34" s="150"/>
      <c r="X34" s="150"/>
      <c r="Y34" s="150"/>
    </row>
    <row r="35" spans="1:25" x14ac:dyDescent="0.25">
      <c r="A35" s="181" t="s">
        <v>512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50"/>
      <c r="R35" s="150"/>
      <c r="S35" s="150"/>
      <c r="T35" s="150"/>
      <c r="U35" s="150"/>
      <c r="V35" s="150"/>
      <c r="W35" s="150"/>
      <c r="X35" s="150"/>
      <c r="Y35" s="150"/>
    </row>
    <row r="36" spans="1:25" x14ac:dyDescent="0.25">
      <c r="A36" s="181" t="s">
        <v>513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50"/>
      <c r="R36" s="150"/>
      <c r="S36" s="150"/>
      <c r="T36" s="150"/>
      <c r="U36" s="150"/>
      <c r="V36" s="150"/>
      <c r="W36" s="150"/>
      <c r="X36" s="150"/>
      <c r="Y36" s="150"/>
    </row>
    <row r="37" spans="1:25" x14ac:dyDescent="0.25">
      <c r="A37" s="181" t="s">
        <v>496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50"/>
      <c r="R37" s="150"/>
      <c r="S37" s="150"/>
      <c r="T37" s="150"/>
      <c r="U37" s="150"/>
      <c r="V37" s="150"/>
      <c r="W37" s="150"/>
      <c r="X37" s="150"/>
      <c r="Y37" s="150"/>
    </row>
    <row r="38" spans="1:25" x14ac:dyDescent="0.25">
      <c r="A38" s="181" t="s">
        <v>497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50"/>
      <c r="R38" s="150"/>
      <c r="S38" s="150"/>
      <c r="T38" s="150"/>
      <c r="U38" s="150"/>
      <c r="V38" s="150"/>
      <c r="W38" s="150"/>
      <c r="X38" s="150"/>
      <c r="Y38" s="150"/>
    </row>
    <row r="39" spans="1:25" x14ac:dyDescent="0.25">
      <c r="A39" s="181" t="s">
        <v>444</v>
      </c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50"/>
      <c r="R39" s="150"/>
      <c r="S39" s="150"/>
      <c r="T39" s="150"/>
      <c r="U39" s="150"/>
      <c r="V39" s="150"/>
      <c r="W39" s="150"/>
      <c r="X39" s="150"/>
      <c r="Y39" s="150"/>
    </row>
    <row r="40" spans="1:25" x14ac:dyDescent="0.25">
      <c r="A40" s="181" t="s">
        <v>454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 x14ac:dyDescent="0.25">
      <c r="A41" s="181" t="s">
        <v>499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50"/>
      <c r="R41" s="150"/>
      <c r="S41" s="150"/>
      <c r="T41" s="150"/>
      <c r="U41" s="150"/>
      <c r="V41" s="150"/>
      <c r="W41" s="150"/>
      <c r="X41" s="150"/>
      <c r="Y41" s="150"/>
    </row>
    <row r="42" spans="1:25" x14ac:dyDescent="0.25">
      <c r="A42" s="181" t="s">
        <v>500</v>
      </c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3"/>
      <c r="S42" s="183"/>
      <c r="T42" s="183"/>
      <c r="U42" s="150"/>
      <c r="V42" s="150"/>
      <c r="W42" s="150"/>
      <c r="X42" s="150"/>
      <c r="Y42" s="150"/>
    </row>
    <row r="43" spans="1:25" x14ac:dyDescent="0.25">
      <c r="A43" s="150"/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</row>
    <row r="44" spans="1:25" x14ac:dyDescent="0.25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</row>
    <row r="45" spans="1:25" x14ac:dyDescent="0.25">
      <c r="A45" s="150"/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</row>
    <row r="46" spans="1:25" x14ac:dyDescent="0.25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</row>
  </sheetData>
  <mergeCells count="36">
    <mergeCell ref="A42:T42"/>
    <mergeCell ref="A7:P7"/>
    <mergeCell ref="A23:Y23"/>
    <mergeCell ref="A32:V32"/>
    <mergeCell ref="A40:P40"/>
    <mergeCell ref="A41:P41"/>
    <mergeCell ref="A37:P37"/>
    <mergeCell ref="A38:P38"/>
    <mergeCell ref="A39:P39"/>
    <mergeCell ref="A31:P31"/>
    <mergeCell ref="A33:P33"/>
    <mergeCell ref="A34:P34"/>
    <mergeCell ref="A35:P35"/>
    <mergeCell ref="A36:P36"/>
    <mergeCell ref="A25:P25"/>
    <mergeCell ref="A26:P26"/>
    <mergeCell ref="A27:P27"/>
    <mergeCell ref="A28:P28"/>
    <mergeCell ref="A29:P29"/>
    <mergeCell ref="A30:P30"/>
    <mergeCell ref="A19:P19"/>
    <mergeCell ref="A20:P20"/>
    <mergeCell ref="A21:P21"/>
    <mergeCell ref="A22:P22"/>
    <mergeCell ref="A24:P24"/>
    <mergeCell ref="A18:P18"/>
    <mergeCell ref="A8:P8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</mergeCells>
  <hyperlinks>
    <hyperlink ref="A7:P7" location="'3.6_Tab.1'!A1" display="Tab. 3.6.1 Zvláště chráněná území k 31. 12. 2019" xr:uid="{1E2ECE55-689D-461E-8C7F-8740916CB990}"/>
    <hyperlink ref="A8:P8" location="'3.6_Tab.2'!A1" display="Tab. 3.6.2 Národní parky k 31. 12. 2019" xr:uid="{6E8BA506-BEB2-4E7F-A473-969B56240474}"/>
    <hyperlink ref="A9:P9" location="'3.6_Tab.3'!A1" display="Tab. 3.6.3 Chráněné krajinné oblasti k 31. 12. 2019" xr:uid="{F27F4C1A-AF0D-4C22-A72C-7D2F6F24A2AB}"/>
    <hyperlink ref="A10:P10" location="'3.6_Tab.4'!A1" display="Tab. 3.6.4 „Maloplošná“ zvláště chráněná území dle krajů k 31. 12. 2019" xr:uid="{17A8D066-26C6-4855-A0F1-1645230A31F5}"/>
    <hyperlink ref="A11:P11" location="'3.6_Tab.5'!A1" display="Tab. 3.6.5 Přírodní parky dle krajů k 31. 12. 2019" xr:uid="{6569661F-9771-475C-B4E2-FA850D19099A}"/>
    <hyperlink ref="A12:P12" location="'3.6_Tab.6'!A1" display="Tab. 3.6.6 Smluvně chráněná území, 2009–2019" xr:uid="{94DDBB95-8D4A-4E01-BA9A-6CA6D0DAFDD3}"/>
    <hyperlink ref="A13:P13" location="'3.6_Tab.7'!A1" display="Tab. 3.6.7 Území soustavy Natura 2000 v ČR k 31. 12. 2019" xr:uid="{31D6ED06-7B25-4806-977F-129D85792C40}"/>
    <hyperlink ref="A14:P14" location="'3.6_Obr.1'!A1" display="Obr. 3.6.1 Velkoplošná zvláště chráněná území k 31. 12. 2019" xr:uid="{15B26A3C-D995-45CC-AC3E-164C8ED94200}"/>
    <hyperlink ref="A15:P15" location="'3.6_Obr.2'!A1" display="Obr. 3.6.2 Maloplošná zvláště chráněná území k 31. 12. 2019" xr:uid="{36A1AE28-C7F5-43D8-800C-9FA5B139857B}"/>
    <hyperlink ref="A16:P16" location="'3.6_Obr.3'!A1" display="Obr. 3.6.3 Území soustavy Natura 2000 v ČR – evropsky významné lokality k 31. 12. 2019" xr:uid="{C6EFA059-9CC3-4EB0-86F5-D4486F2F7EBD}"/>
    <hyperlink ref="A17:P17" location="'3.6_Obr.4'!A1" display="Obr. 3.6.4 Území soustavy Natura 2000 v ČR – ptačí oblasti k 31. 12. 2019" xr:uid="{39E5B325-95BF-45EB-86D4-EB75C9921DD6}"/>
    <hyperlink ref="A18:P18" location="'3.6_Obr.5'!A1" display="Obr. 3.6.5 Mokřady mezinárodního významu – lokality evidované v rámci Ramsarské úmluvy k 31. 12. 2019" xr:uid="{CC705EC6-79D5-4F34-A3B0-146932955806}"/>
    <hyperlink ref="A19:P19" location="'3.6_Tab.8'!A1" display="Tab. 3.6.8 Památné stromy – jedinci, resp. objekty (tj. aleje, skupiny), 2005–2019" xr:uid="{1EA6B649-902B-424F-8484-0D189DF80754}"/>
    <hyperlink ref="A20:P20" location="'3.6_Tab.9'!A1" display="Tab. 3.6.9 Zvláště chráněné druhy rostlin k 31. 12. 2019" xr:uid="{BA7DAD7F-F6C7-48C3-80FF-9AAEFC417947}"/>
    <hyperlink ref="A21:P21" location="'3.6_Tab.10'!A1" display="Tab. 3.6.10 Zvláště chráněné druhy živočichů k 31. 12. 2019" xr:uid="{1EF25A73-9A6E-410A-B05F-D3AA680816B7}"/>
    <hyperlink ref="A22:P22" location="'3.6_Tab.11'!A1" display="Tab. 3.6.11 Invazní druhy rostlin a živočichů, 2012" xr:uid="{6DBC6C5B-8B63-4FA9-957E-37D843773EA9}"/>
    <hyperlink ref="A23:Y23" location="'3.6_Tab.12'!A1" display="Tab. 3.6.12 Počet typů přírodních stanovišť a druhů v zájmu Společenství (podle směrnice 92/43EHS o ochraně přírodních stanovišť, volně žijících živočichů a planě rostoucích rostlin) zanesené na referenční seznam k 31. 12. 2019" xr:uid="{0D30BCD8-6FB3-4DA3-9891-AEE60AB3402C}"/>
    <hyperlink ref="A24:P24" location="'3.6_Tab.13'!A1" display="Tab. 3.6.13 Stav evropsky významných druhů rostlin a živočichů dle taxonomických skupin, 2000–2006" xr:uid="{E9225BA6-4159-42AE-9587-9C39E073ED73}"/>
    <hyperlink ref="A25:P25" location="'3.6_Tab.14'!A1" display="Tab. 3.6.14 Stav evropsky významných druhů rostlin a živočichů dle taxonomických skupin, 2007–2012" xr:uid="{0C553F4C-6416-473B-AB1C-1623705EA508}"/>
    <hyperlink ref="A26:P26" location="'3.6_Tab.15'!A1" display="Tab. 3.6.15 Stav evropsky významných druhů rostlin a živočichů dle taxonomických skupin, 2013–2018" xr:uid="{CA777C2B-2C52-4E3C-9276-EEF193AA623B}"/>
    <hyperlink ref="A27:P27" location="'3.6_Tab.16'!A1" display="Tab. 3.6.16 Stav přírodních stanovišť dle jednotlivých formačních skupin 2000–2006" xr:uid="{5C925DD1-65F7-461E-9D69-47C167C157EE}"/>
    <hyperlink ref="A28:P28" location="'3.6_Tab.17'!A1" display="Tab. 3.6.17 Stav přírodních stanovišť dle jednotlivých formačních skupin 2007–2012" xr:uid="{C2BF4314-4CE4-403B-BCA3-00D94953F938}"/>
    <hyperlink ref="A29:P29" location="'3.6_Tab.18'!A1" display="Tab. 3.6.18 Stav přírodních stanovišť dle jednotlivých formačních skupin 2013–2018" xr:uid="{F27C4797-CB4D-47EF-BD77-753C08F835E9}"/>
    <hyperlink ref="A30:P30" location="'3.6_Tab.19'!A1" display="Tab. 3.6.19 Počet vydaných dokladů CITES, 1992–2019" xr:uid="{C40232A3-A8DE-435F-AA15-C1D6A16CABBE}"/>
    <hyperlink ref="A31:P31" location="'3.6_Tab.20'!A1" display="Tab. 3.6.20 Počet exemplářů zabavených při ilegálním dovozu do ČR na základě úmluvy CITES v r. 2019" xr:uid="{D00345F2-F6BE-4A90-9428-6D15C94CAFE1}"/>
    <hyperlink ref="A32:V32" location="'3.6_Tab.21'!A1" display="Tab. 3.6.21 Chov zvláště chráněných druhů živočichů fauny ČR, ohrožených druhů živočichů světové fauny a  vzácných plemen domácích zvířat v českých zoologických zahradách k 31. 12. 2018" xr:uid="{D2E9891C-B40B-4B5E-9E0F-51905EB01033}"/>
    <hyperlink ref="A33:P33" location="'3.6_Tab.22_Obr.6'!A1" display="Tab. 3.6.22 Operační program Životní prostředí 2014–2020 – žádosti podané v roce 2019 v rámci průběžných výzev OPŽP (31., 51., 52., 110., 115., 129.–132. výzva)" xr:uid="{ED58862C-56E0-4911-BF87-F48792CF7E16}"/>
    <hyperlink ref="A34:P34" location="'3.6_Tab.22_Obr.6'!A1" display="Obr. 3.6.6 Poměrné zastoupení podaných žádostí o podporu v 31., 51., 52., 110., 115., 129.–132. výzvě v jednotlivých oblastech podpory prioritní osy 4, v roce 2019" xr:uid="{7B0AF2C7-6AEA-4125-8DB1-29EFA9121988}"/>
    <hyperlink ref="A35:P35" location="'3.6_Tab.23'!A1" display="Tab. 3.6.23 Operační program Životní prostředí 2014–2020 –žádosti podané v roce 2019 v rámci průběžných výzev MAS (87.–88., 127.–128. výzva)" xr:uid="{9E1D5F44-80E9-407B-82F4-FD000EBB7E38}"/>
    <hyperlink ref="A36:P36" location="'3.6_Tab.24'!A1" display="Tab. 3.6.24 Program péče o krajinu pro r. 2019 – realizované akce" xr:uid="{9294E5DD-8AA1-44F4-BEB0-4C88644497C0}"/>
    <hyperlink ref="A37:P37" location="'3.6_Tab.25'!A1" display="Tab. 3.6.25 Program Podpora obnovy přirozených funkcí krajiny pro r. 2013–2019 – realizované akce" xr:uid="{011952FB-6D09-48F0-8763-C8AAD9B1C92C}"/>
    <hyperlink ref="A38:P38" location="'3.6_Tab.26'!A1" display="Tab. 3.6.26 Program Podpora obnovy přirozených funkcí krajiny (Podprogram 115 174–6) v r. 2019 (kromě AOPK ČR a NP) " xr:uid="{B0374256-FC06-4C5A-B412-3388CC91BDB9}"/>
    <hyperlink ref="A39:P39" location="'3.6_Tab.27'!A1" display="Tab. 3.6.27.A Podprogram Správa nezcizitelného státního majetku ve zvláště chráněných územích ev. č. 115V012 – realizované akce, 2007–2013" xr:uid="{C4916954-B588-4A80-93DB-1AF2DAA19F05}"/>
    <hyperlink ref="A40:P40" location="'3.6_Tab.27'!A1" display="Tab. 3.6.27.B Podprogram Správa nezcizitelného státního majetku ve zvláště chráněných územích ev. č. 115V022 – realizované akce, 2013–2018" xr:uid="{093A1845-773C-4C99-96EF-43501E938D48}"/>
    <hyperlink ref="A41:P41" location="'3.6_Tab.27'!A1" display="Tab. 3.6.27.C Podprogram Správa nezcizitelného státního majetku ve zvláště chráněných územích ev. č. 115V032 – realizované akce, 2018–2019" xr:uid="{B89340DF-6B71-49CA-8265-6F62860EDEBA}"/>
    <hyperlink ref="A42:T42" location="'3.6_Tab.28'!A1" display="Tab. 3.6.28 Záchranné programy pro zvláště chráněné druhy – realizované akce a čerpání prostředků v rámci programu Podpora obnovy přirozených funkcí krajiny, 2009–2019" xr:uid="{726451DB-ECF5-437E-AE16-F3E8B4507685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1"/>
  <sheetViews>
    <sheetView workbookViewId="0">
      <selection activeCell="D10" sqref="D10"/>
    </sheetView>
  </sheetViews>
  <sheetFormatPr defaultRowHeight="15" x14ac:dyDescent="0.25"/>
  <sheetData>
    <row r="1" spans="1:1" x14ac:dyDescent="0.25">
      <c r="A1" s="16" t="s">
        <v>484</v>
      </c>
    </row>
    <row r="31" spans="1:1" x14ac:dyDescent="0.25">
      <c r="A31" s="17" t="s">
        <v>5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31"/>
  <sheetViews>
    <sheetView workbookViewId="0">
      <selection activeCell="D10" sqref="D10"/>
    </sheetView>
  </sheetViews>
  <sheetFormatPr defaultRowHeight="15" x14ac:dyDescent="0.25"/>
  <sheetData>
    <row r="1" spans="1:1" x14ac:dyDescent="0.25">
      <c r="A1" s="16" t="s">
        <v>485</v>
      </c>
    </row>
    <row r="31" spans="1:1" x14ac:dyDescent="0.25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31"/>
  <sheetViews>
    <sheetView workbookViewId="0">
      <selection activeCell="D10" sqref="D10"/>
    </sheetView>
  </sheetViews>
  <sheetFormatPr defaultRowHeight="15" x14ac:dyDescent="0.25"/>
  <sheetData>
    <row r="1" spans="1:1" x14ac:dyDescent="0.25">
      <c r="A1" s="16" t="s">
        <v>486</v>
      </c>
    </row>
    <row r="31" spans="1:1" x14ac:dyDescent="0.25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31"/>
  <sheetViews>
    <sheetView workbookViewId="0">
      <selection activeCell="D10" sqref="D10"/>
    </sheetView>
  </sheetViews>
  <sheetFormatPr defaultRowHeight="15" x14ac:dyDescent="0.25"/>
  <sheetData>
    <row r="1" spans="1:1" x14ac:dyDescent="0.25">
      <c r="A1" s="16" t="s">
        <v>487</v>
      </c>
    </row>
    <row r="31" spans="1:1" x14ac:dyDescent="0.25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C41A4-660C-45E3-AE83-78C5021E1E18}">
  <dimension ref="A1:I23"/>
  <sheetViews>
    <sheetView workbookViewId="0">
      <selection activeCell="D10" sqref="D10"/>
    </sheetView>
  </sheetViews>
  <sheetFormatPr defaultRowHeight="15" x14ac:dyDescent="0.25"/>
  <cols>
    <col min="1" max="1" width="10.7109375" style="90" customWidth="1"/>
    <col min="2" max="4" width="12.7109375" customWidth="1"/>
  </cols>
  <sheetData>
    <row r="1" spans="1:9" ht="15.75" thickBot="1" x14ac:dyDescent="0.3">
      <c r="A1" s="204" t="s">
        <v>473</v>
      </c>
      <c r="B1" s="205"/>
      <c r="C1" s="205"/>
      <c r="D1" s="203"/>
      <c r="E1" s="203"/>
      <c r="F1" s="203"/>
      <c r="G1" s="203"/>
      <c r="H1" s="203"/>
      <c r="I1" s="203"/>
    </row>
    <row r="2" spans="1:9" ht="43.5" thickBot="1" x14ac:dyDescent="0.3">
      <c r="A2" s="50" t="s">
        <v>139</v>
      </c>
      <c r="B2" s="50" t="s">
        <v>425</v>
      </c>
      <c r="C2" s="89" t="s">
        <v>426</v>
      </c>
      <c r="D2" s="89" t="s">
        <v>427</v>
      </c>
    </row>
    <row r="3" spans="1:9" ht="21.75" thickBot="1" x14ac:dyDescent="0.3">
      <c r="A3" s="100">
        <v>2005</v>
      </c>
      <c r="B3" s="5">
        <v>4383</v>
      </c>
      <c r="C3" s="5">
        <v>22926</v>
      </c>
      <c r="D3" s="5" t="s">
        <v>428</v>
      </c>
    </row>
    <row r="4" spans="1:9" ht="21.75" thickBot="1" x14ac:dyDescent="0.3">
      <c r="A4" s="100">
        <v>2006</v>
      </c>
      <c r="B4" s="5">
        <v>4547</v>
      </c>
      <c r="C4" s="5">
        <v>23012</v>
      </c>
      <c r="D4" s="5" t="s">
        <v>428</v>
      </c>
    </row>
    <row r="5" spans="1:9" ht="21.75" thickBot="1" x14ac:dyDescent="0.3">
      <c r="A5" s="100">
        <v>2007</v>
      </c>
      <c r="B5" s="5">
        <v>4923</v>
      </c>
      <c r="C5" s="5">
        <v>24303</v>
      </c>
      <c r="D5" s="5" t="s">
        <v>428</v>
      </c>
    </row>
    <row r="6" spans="1:9" ht="15.75" thickBot="1" x14ac:dyDescent="0.3">
      <c r="A6" s="100">
        <v>2008</v>
      </c>
      <c r="B6" s="5">
        <v>5060</v>
      </c>
      <c r="C6" s="5">
        <v>24792</v>
      </c>
      <c r="D6" s="5">
        <v>24582</v>
      </c>
    </row>
    <row r="7" spans="1:9" ht="15.75" thickBot="1" x14ac:dyDescent="0.3">
      <c r="A7" s="100">
        <v>2009</v>
      </c>
      <c r="B7" s="5">
        <v>5116</v>
      </c>
      <c r="C7" s="5">
        <v>25489</v>
      </c>
      <c r="D7" s="5">
        <v>24848</v>
      </c>
    </row>
    <row r="8" spans="1:9" ht="15.75" thickBot="1" x14ac:dyDescent="0.3">
      <c r="A8" s="100">
        <v>2010</v>
      </c>
      <c r="B8" s="15">
        <v>5167</v>
      </c>
      <c r="C8" s="15">
        <v>25457</v>
      </c>
      <c r="D8" s="15">
        <v>24043</v>
      </c>
    </row>
    <row r="9" spans="1:9" ht="15.75" thickBot="1" x14ac:dyDescent="0.3">
      <c r="A9" s="100">
        <v>2011</v>
      </c>
      <c r="B9" s="15">
        <v>5242</v>
      </c>
      <c r="C9" s="15">
        <v>25194</v>
      </c>
      <c r="D9" s="15">
        <v>23983</v>
      </c>
    </row>
    <row r="10" spans="1:9" ht="15.75" thickBot="1" x14ac:dyDescent="0.3">
      <c r="A10" s="100">
        <v>2012</v>
      </c>
      <c r="B10" s="15">
        <v>5240</v>
      </c>
      <c r="C10" s="15">
        <v>26245</v>
      </c>
      <c r="D10" s="15">
        <v>24929</v>
      </c>
    </row>
    <row r="11" spans="1:9" ht="15.75" thickBot="1" x14ac:dyDescent="0.3">
      <c r="A11" s="100">
        <v>2013</v>
      </c>
      <c r="B11" s="15">
        <v>5294</v>
      </c>
      <c r="C11" s="15">
        <v>26769</v>
      </c>
      <c r="D11" s="15">
        <v>25300</v>
      </c>
    </row>
    <row r="12" spans="1:9" ht="15.75" thickBot="1" x14ac:dyDescent="0.3">
      <c r="A12" s="100">
        <v>2014</v>
      </c>
      <c r="B12" s="15">
        <v>5335</v>
      </c>
      <c r="C12" s="15">
        <v>26555</v>
      </c>
      <c r="D12" s="15">
        <v>25045</v>
      </c>
    </row>
    <row r="13" spans="1:9" ht="15.75" thickBot="1" x14ac:dyDescent="0.3">
      <c r="A13" s="100">
        <v>2015</v>
      </c>
      <c r="B13" s="15">
        <v>5376</v>
      </c>
      <c r="C13" s="15">
        <v>26630</v>
      </c>
      <c r="D13" s="15">
        <v>25076</v>
      </c>
    </row>
    <row r="14" spans="1:9" ht="15.75" thickBot="1" x14ac:dyDescent="0.3">
      <c r="A14" s="100">
        <v>2016</v>
      </c>
      <c r="B14" s="15">
        <v>5417</v>
      </c>
      <c r="C14" s="15">
        <v>26663</v>
      </c>
      <c r="D14" s="15">
        <v>25089</v>
      </c>
    </row>
    <row r="15" spans="1:9" ht="15.75" thickBot="1" x14ac:dyDescent="0.3">
      <c r="A15" s="100">
        <v>2017</v>
      </c>
      <c r="B15" s="15">
        <v>5440</v>
      </c>
      <c r="C15" s="15">
        <v>26687</v>
      </c>
      <c r="D15" s="15">
        <v>25069</v>
      </c>
    </row>
    <row r="16" spans="1:9" ht="15.75" thickBot="1" x14ac:dyDescent="0.3">
      <c r="A16" s="100">
        <v>2018</v>
      </c>
      <c r="B16" s="116">
        <v>5466</v>
      </c>
      <c r="C16" s="71">
        <v>26724</v>
      </c>
      <c r="D16" s="71">
        <v>24967</v>
      </c>
    </row>
    <row r="17" spans="1:6" ht="15.75" thickBot="1" x14ac:dyDescent="0.3">
      <c r="A17" s="100">
        <v>2019</v>
      </c>
      <c r="B17" s="138">
        <v>5488</v>
      </c>
      <c r="C17" s="135">
        <v>26819</v>
      </c>
      <c r="D17" s="135">
        <v>24891</v>
      </c>
    </row>
    <row r="18" spans="1:6" ht="15.75" thickBot="1" x14ac:dyDescent="0.3">
      <c r="A18" s="100">
        <v>2020</v>
      </c>
      <c r="B18" s="138">
        <v>5498</v>
      </c>
      <c r="C18" s="135">
        <v>26917</v>
      </c>
      <c r="D18" s="135">
        <v>24919</v>
      </c>
    </row>
    <row r="19" spans="1:6" ht="35.1" customHeight="1" x14ac:dyDescent="0.25">
      <c r="A19" s="208" t="s">
        <v>430</v>
      </c>
      <c r="B19" s="209"/>
      <c r="C19" s="209"/>
      <c r="D19" s="209"/>
      <c r="E19" s="209"/>
      <c r="F19" s="209"/>
    </row>
    <row r="20" spans="1:6" ht="35.1" customHeight="1" x14ac:dyDescent="0.25">
      <c r="A20" s="208" t="s">
        <v>431</v>
      </c>
      <c r="B20" s="209"/>
      <c r="C20" s="209"/>
      <c r="D20" s="209"/>
      <c r="E20" s="209"/>
      <c r="F20" s="209"/>
    </row>
    <row r="21" spans="1:6" ht="30" customHeight="1" x14ac:dyDescent="0.25">
      <c r="A21" s="208" t="s">
        <v>429</v>
      </c>
      <c r="B21" s="209"/>
      <c r="C21" s="209"/>
      <c r="D21" s="209"/>
      <c r="E21" s="209"/>
      <c r="F21" s="209"/>
    </row>
    <row r="22" spans="1:6" x14ac:dyDescent="0.25">
      <c r="A22" s="210" t="s">
        <v>458</v>
      </c>
      <c r="B22" s="209"/>
      <c r="C22" s="209"/>
      <c r="D22" s="209"/>
      <c r="E22" s="209"/>
      <c r="F22" s="209"/>
    </row>
    <row r="23" spans="1:6" x14ac:dyDescent="0.25">
      <c r="A23" s="210" t="s">
        <v>256</v>
      </c>
      <c r="B23" s="209"/>
      <c r="C23" s="209"/>
      <c r="D23" s="209"/>
      <c r="E23" s="209"/>
      <c r="F23" s="209"/>
    </row>
  </sheetData>
  <mergeCells count="6">
    <mergeCell ref="A23:F23"/>
    <mergeCell ref="A19:F19"/>
    <mergeCell ref="A1:I1"/>
    <mergeCell ref="A20:F20"/>
    <mergeCell ref="A21:F21"/>
    <mergeCell ref="A22:F22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9"/>
  <sheetViews>
    <sheetView workbookViewId="0">
      <selection activeCell="D10" sqref="D10"/>
    </sheetView>
  </sheetViews>
  <sheetFormatPr defaultRowHeight="15" x14ac:dyDescent="0.25"/>
  <cols>
    <col min="1" max="1" width="20.7109375" style="40" customWidth="1"/>
    <col min="2" max="5" width="10.7109375" customWidth="1"/>
  </cols>
  <sheetData>
    <row r="1" spans="1:5" ht="15.75" thickBot="1" x14ac:dyDescent="0.3">
      <c r="A1" s="195" t="s">
        <v>488</v>
      </c>
      <c r="B1" s="196"/>
      <c r="C1" s="196"/>
      <c r="D1" s="196"/>
      <c r="E1" s="196"/>
    </row>
    <row r="2" spans="1:5" ht="21.75" thickBot="1" x14ac:dyDescent="0.3">
      <c r="A2" s="18" t="s">
        <v>39</v>
      </c>
      <c r="B2" s="19" t="s">
        <v>40</v>
      </c>
      <c r="C2" s="19" t="s">
        <v>41</v>
      </c>
      <c r="D2" s="19" t="s">
        <v>42</v>
      </c>
      <c r="E2" s="19" t="s">
        <v>43</v>
      </c>
    </row>
    <row r="3" spans="1:5" ht="15.75" thickBot="1" x14ac:dyDescent="0.3">
      <c r="A3" s="20" t="s">
        <v>44</v>
      </c>
      <c r="B3" s="139">
        <v>2550</v>
      </c>
      <c r="C3" s="140">
        <v>860</v>
      </c>
      <c r="D3" s="115">
        <v>1500</v>
      </c>
      <c r="E3" s="115">
        <v>6000</v>
      </c>
    </row>
    <row r="4" spans="1:5" ht="15.75" thickBot="1" x14ac:dyDescent="0.3">
      <c r="A4" s="20" t="s">
        <v>45</v>
      </c>
      <c r="B4" s="134">
        <v>246</v>
      </c>
      <c r="C4" s="22">
        <v>0</v>
      </c>
      <c r="D4" s="22">
        <v>0</v>
      </c>
      <c r="E4" s="22">
        <v>27</v>
      </c>
    </row>
    <row r="5" spans="1:5" ht="15.75" thickBot="1" x14ac:dyDescent="0.3">
      <c r="A5" s="20" t="s">
        <v>46</v>
      </c>
      <c r="B5" s="134">
        <v>149</v>
      </c>
      <c r="C5" s="22">
        <v>0</v>
      </c>
      <c r="D5" s="22">
        <v>0</v>
      </c>
      <c r="E5" s="22">
        <v>13</v>
      </c>
    </row>
    <row r="6" spans="1:5" ht="15.75" thickBot="1" x14ac:dyDescent="0.3">
      <c r="A6" s="20" t="s">
        <v>47</v>
      </c>
      <c r="B6" s="134">
        <v>92</v>
      </c>
      <c r="C6" s="22">
        <v>0</v>
      </c>
      <c r="D6" s="22">
        <v>0</v>
      </c>
      <c r="E6" s="22">
        <v>68</v>
      </c>
    </row>
    <row r="7" spans="1:5" x14ac:dyDescent="0.25">
      <c r="A7" s="219" t="s">
        <v>48</v>
      </c>
      <c r="B7" s="220"/>
      <c r="C7" s="220"/>
      <c r="D7" s="220"/>
      <c r="E7" s="220"/>
    </row>
    <row r="8" spans="1:5" x14ac:dyDescent="0.25">
      <c r="A8" s="221" t="s">
        <v>49</v>
      </c>
      <c r="B8" s="203"/>
      <c r="C8" s="203"/>
      <c r="D8" s="203"/>
      <c r="E8" s="203"/>
    </row>
    <row r="9" spans="1:5" x14ac:dyDescent="0.25">
      <c r="A9" s="222" t="s">
        <v>50</v>
      </c>
      <c r="B9" s="203"/>
      <c r="C9" s="203"/>
      <c r="D9" s="203"/>
      <c r="E9" s="203"/>
    </row>
  </sheetData>
  <mergeCells count="4">
    <mergeCell ref="A1:E1"/>
    <mergeCell ref="A7:E7"/>
    <mergeCell ref="A8:E8"/>
    <mergeCell ref="A9:E9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"/>
  <sheetViews>
    <sheetView workbookViewId="0">
      <selection activeCell="G15" sqref="G15"/>
    </sheetView>
  </sheetViews>
  <sheetFormatPr defaultRowHeight="15" x14ac:dyDescent="0.25"/>
  <cols>
    <col min="1" max="1" width="20.7109375" style="40" customWidth="1"/>
    <col min="2" max="7" width="10.7109375" customWidth="1"/>
  </cols>
  <sheetData>
    <row r="1" spans="1:7" ht="15.75" thickBot="1" x14ac:dyDescent="0.3">
      <c r="A1" s="195" t="s">
        <v>494</v>
      </c>
      <c r="B1" s="196"/>
      <c r="C1" s="196"/>
      <c r="D1" s="196"/>
      <c r="E1" s="196"/>
      <c r="F1" s="196"/>
      <c r="G1" s="196"/>
    </row>
    <row r="2" spans="1:7" ht="21.75" thickBot="1" x14ac:dyDescent="0.3">
      <c r="A2" s="23" t="s">
        <v>51</v>
      </c>
      <c r="B2" s="41" t="s">
        <v>52</v>
      </c>
      <c r="C2" s="41" t="s">
        <v>53</v>
      </c>
      <c r="D2" s="41" t="s">
        <v>54</v>
      </c>
      <c r="E2" s="41" t="s">
        <v>55</v>
      </c>
      <c r="F2" s="19" t="s">
        <v>234</v>
      </c>
      <c r="G2" s="41" t="s">
        <v>56</v>
      </c>
    </row>
    <row r="3" spans="1:7" ht="15.75" thickBot="1" x14ac:dyDescent="0.3">
      <c r="A3" s="47" t="s">
        <v>57</v>
      </c>
      <c r="B3" s="114">
        <v>81</v>
      </c>
      <c r="C3" s="140" t="s">
        <v>489</v>
      </c>
      <c r="D3" s="140">
        <v>11</v>
      </c>
      <c r="E3" s="140">
        <v>21</v>
      </c>
      <c r="F3" s="140">
        <v>62</v>
      </c>
      <c r="G3" s="115">
        <v>40000</v>
      </c>
    </row>
    <row r="4" spans="1:7" ht="15.75" thickBot="1" x14ac:dyDescent="0.3">
      <c r="A4" s="20" t="s">
        <v>45</v>
      </c>
      <c r="B4" s="22">
        <v>12</v>
      </c>
      <c r="C4" s="22">
        <v>35</v>
      </c>
      <c r="D4" s="22">
        <v>6</v>
      </c>
      <c r="E4" s="22">
        <v>6</v>
      </c>
      <c r="F4" s="22">
        <v>6</v>
      </c>
      <c r="G4" s="22" t="s">
        <v>491</v>
      </c>
    </row>
    <row r="5" spans="1:7" ht="15.75" thickBot="1" x14ac:dyDescent="0.3">
      <c r="A5" s="20" t="s">
        <v>46</v>
      </c>
      <c r="B5" s="22" t="s">
        <v>490</v>
      </c>
      <c r="C5" s="22">
        <v>58</v>
      </c>
      <c r="D5" s="22">
        <v>4</v>
      </c>
      <c r="E5" s="22">
        <v>12</v>
      </c>
      <c r="F5" s="22">
        <v>4</v>
      </c>
      <c r="G5" s="22" t="s">
        <v>492</v>
      </c>
    </row>
    <row r="6" spans="1:7" ht="15.75" thickBot="1" x14ac:dyDescent="0.3">
      <c r="A6" s="20" t="s">
        <v>58</v>
      </c>
      <c r="B6" s="22">
        <v>3</v>
      </c>
      <c r="C6" s="22">
        <v>30</v>
      </c>
      <c r="D6" s="22">
        <v>1</v>
      </c>
      <c r="E6" s="22">
        <v>1</v>
      </c>
      <c r="F6" s="22">
        <v>10</v>
      </c>
      <c r="G6" s="22" t="s">
        <v>493</v>
      </c>
    </row>
    <row r="7" spans="1:7" x14ac:dyDescent="0.25">
      <c r="A7" s="219" t="s">
        <v>308</v>
      </c>
      <c r="B7" s="220"/>
      <c r="C7" s="220"/>
      <c r="D7" s="220"/>
      <c r="E7" s="220"/>
      <c r="F7" s="220"/>
      <c r="G7" s="220"/>
    </row>
    <row r="8" spans="1:7" x14ac:dyDescent="0.25">
      <c r="A8" s="223" t="s">
        <v>59</v>
      </c>
      <c r="B8" s="203"/>
      <c r="C8" s="203"/>
      <c r="D8" s="203"/>
      <c r="E8" s="203"/>
      <c r="F8" s="203"/>
      <c r="G8" s="203"/>
    </row>
    <row r="9" spans="1:7" x14ac:dyDescent="0.25">
      <c r="A9" s="223" t="s">
        <v>60</v>
      </c>
      <c r="B9" s="203"/>
      <c r="C9" s="203"/>
      <c r="D9" s="203"/>
      <c r="E9" s="203"/>
      <c r="F9" s="203"/>
      <c r="G9" s="203"/>
    </row>
    <row r="10" spans="1:7" x14ac:dyDescent="0.25">
      <c r="A10" s="202" t="s">
        <v>61</v>
      </c>
      <c r="B10" s="203"/>
      <c r="C10" s="203"/>
      <c r="D10" s="203"/>
      <c r="E10" s="203"/>
      <c r="F10" s="203"/>
      <c r="G10" s="203"/>
    </row>
  </sheetData>
  <mergeCells count="5">
    <mergeCell ref="A1:G1"/>
    <mergeCell ref="A8:G8"/>
    <mergeCell ref="A9:G9"/>
    <mergeCell ref="A10:G10"/>
    <mergeCell ref="A7:G7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1"/>
  <sheetViews>
    <sheetView workbookViewId="0">
      <selection activeCell="G15" sqref="G15"/>
    </sheetView>
  </sheetViews>
  <sheetFormatPr defaultRowHeight="15" x14ac:dyDescent="0.25"/>
  <cols>
    <col min="1" max="1" width="16.7109375" customWidth="1"/>
    <col min="2" max="5" width="14.7109375" customWidth="1"/>
  </cols>
  <sheetData>
    <row r="1" spans="1:10" ht="15.75" thickBot="1" x14ac:dyDescent="0.3">
      <c r="A1" s="62" t="s">
        <v>459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5.75" thickBot="1" x14ac:dyDescent="0.3">
      <c r="A2" s="228" t="s">
        <v>318</v>
      </c>
      <c r="B2" s="225" t="s">
        <v>309</v>
      </c>
      <c r="C2" s="226"/>
      <c r="D2" s="227"/>
      <c r="E2" s="63" t="s">
        <v>316</v>
      </c>
      <c r="F2" s="61"/>
      <c r="G2" s="61"/>
      <c r="H2" s="61"/>
      <c r="I2" s="61"/>
      <c r="J2" s="61"/>
    </row>
    <row r="3" spans="1:10" ht="15.75" thickBot="1" x14ac:dyDescent="0.3">
      <c r="A3" s="229"/>
      <c r="B3" s="63" t="s">
        <v>310</v>
      </c>
      <c r="C3" s="63" t="s">
        <v>311</v>
      </c>
      <c r="D3" s="63" t="s">
        <v>312</v>
      </c>
      <c r="E3" s="63" t="s">
        <v>312</v>
      </c>
      <c r="F3" s="17"/>
      <c r="G3" s="61"/>
      <c r="H3" s="61"/>
      <c r="I3" s="61"/>
      <c r="J3" s="61"/>
    </row>
    <row r="4" spans="1:10" ht="15.75" thickBot="1" x14ac:dyDescent="0.3">
      <c r="A4" s="64" t="s">
        <v>313</v>
      </c>
      <c r="B4" s="65">
        <v>138</v>
      </c>
      <c r="C4" s="65">
        <v>847</v>
      </c>
      <c r="D4" s="65">
        <v>985</v>
      </c>
      <c r="E4" s="65">
        <v>60</v>
      </c>
      <c r="F4" s="17"/>
      <c r="G4" s="61"/>
      <c r="H4" s="61"/>
      <c r="I4" s="61"/>
      <c r="J4" s="61"/>
    </row>
    <row r="5" spans="1:10" ht="15.75" thickBot="1" x14ac:dyDescent="0.3">
      <c r="A5" s="64" t="s">
        <v>314</v>
      </c>
      <c r="B5" s="65">
        <v>201</v>
      </c>
      <c r="C5" s="65">
        <v>207</v>
      </c>
      <c r="D5" s="65">
        <v>408</v>
      </c>
      <c r="E5" s="65">
        <v>105</v>
      </c>
      <c r="F5" s="17"/>
      <c r="G5" s="61"/>
      <c r="H5" s="61"/>
      <c r="I5" s="61"/>
      <c r="J5" s="61"/>
    </row>
    <row r="6" spans="1:10" ht="15.75" thickBot="1" x14ac:dyDescent="0.3">
      <c r="A6" s="64" t="s">
        <v>315</v>
      </c>
      <c r="B6" s="65">
        <v>11</v>
      </c>
      <c r="C6" s="65">
        <v>50</v>
      </c>
      <c r="D6" s="65">
        <v>61</v>
      </c>
      <c r="E6" s="65">
        <v>113</v>
      </c>
      <c r="F6" s="17"/>
      <c r="G6" s="61"/>
      <c r="H6" s="61"/>
      <c r="I6" s="61"/>
      <c r="J6" s="61"/>
    </row>
    <row r="7" spans="1:10" ht="49.5" customHeight="1" x14ac:dyDescent="0.25">
      <c r="A7" s="224" t="s">
        <v>317</v>
      </c>
      <c r="B7" s="203"/>
      <c r="C7" s="203"/>
      <c r="D7" s="203"/>
      <c r="E7" s="203"/>
      <c r="F7" s="203"/>
      <c r="G7" s="203"/>
      <c r="H7" s="61"/>
      <c r="I7" s="61"/>
      <c r="J7" s="61"/>
    </row>
    <row r="8" spans="1:10" x14ac:dyDescent="0.25">
      <c r="A8" s="17"/>
      <c r="B8" s="17"/>
      <c r="C8" s="17"/>
      <c r="D8" s="17"/>
      <c r="E8" s="17"/>
      <c r="F8" s="17"/>
      <c r="G8" s="61"/>
      <c r="H8" s="61"/>
      <c r="I8" s="61"/>
      <c r="J8" s="61"/>
    </row>
    <row r="9" spans="1:10" x14ac:dyDescent="0.25">
      <c r="A9" s="17"/>
      <c r="B9" s="17"/>
      <c r="C9" s="17"/>
      <c r="D9" s="17"/>
      <c r="E9" s="17"/>
      <c r="F9" s="17"/>
      <c r="G9" s="61"/>
      <c r="H9" s="61"/>
      <c r="I9" s="61"/>
      <c r="J9" s="61"/>
    </row>
    <row r="10" spans="1:10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</row>
    <row r="11" spans="1:10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</row>
  </sheetData>
  <mergeCells count="3">
    <mergeCell ref="A7:G7"/>
    <mergeCell ref="B2:D2"/>
    <mergeCell ref="A2:A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7"/>
  <sheetViews>
    <sheetView workbookViewId="0">
      <selection sqref="A1:I1"/>
    </sheetView>
  </sheetViews>
  <sheetFormatPr defaultRowHeight="15" x14ac:dyDescent="0.25"/>
  <cols>
    <col min="1" max="1" width="10.7109375" style="40" customWidth="1"/>
    <col min="2" max="2" width="15.7109375" style="40" customWidth="1"/>
    <col min="3" max="9" width="10.7109375" customWidth="1"/>
  </cols>
  <sheetData>
    <row r="1" spans="1:9" ht="39" customHeight="1" thickBot="1" x14ac:dyDescent="0.3">
      <c r="A1" s="216" t="s">
        <v>474</v>
      </c>
      <c r="B1" s="196"/>
      <c r="C1" s="196"/>
      <c r="D1" s="196"/>
      <c r="E1" s="196"/>
      <c r="F1" s="196"/>
      <c r="G1" s="196"/>
      <c r="H1" s="196"/>
      <c r="I1" s="196"/>
    </row>
    <row r="2" spans="1:9" ht="16.5" customHeight="1" thickBot="1" x14ac:dyDescent="0.3">
      <c r="A2" s="230" t="s">
        <v>78</v>
      </c>
      <c r="B2" s="231"/>
      <c r="C2" s="234" t="s">
        <v>79</v>
      </c>
      <c r="D2" s="235"/>
      <c r="E2" s="234" t="s">
        <v>80</v>
      </c>
      <c r="F2" s="235"/>
      <c r="G2" s="214" t="s">
        <v>81</v>
      </c>
      <c r="H2" s="214" t="s">
        <v>82</v>
      </c>
      <c r="I2" s="214" t="s">
        <v>83</v>
      </c>
    </row>
    <row r="3" spans="1:9" ht="15.75" thickBot="1" x14ac:dyDescent="0.3">
      <c r="A3" s="232"/>
      <c r="B3" s="233"/>
      <c r="C3" s="2" t="s">
        <v>22</v>
      </c>
      <c r="D3" s="2" t="s">
        <v>84</v>
      </c>
      <c r="E3" s="2" t="s">
        <v>22</v>
      </c>
      <c r="F3" s="2" t="s">
        <v>84</v>
      </c>
      <c r="G3" s="236"/>
      <c r="H3" s="236"/>
      <c r="I3" s="236"/>
    </row>
    <row r="4" spans="1:9" ht="15.75" thickBot="1" x14ac:dyDescent="0.3">
      <c r="A4" s="237" t="s">
        <v>85</v>
      </c>
      <c r="B4" s="27" t="s">
        <v>86</v>
      </c>
      <c r="C4" s="4">
        <v>555</v>
      </c>
      <c r="D4" s="4">
        <v>200</v>
      </c>
      <c r="E4" s="4">
        <v>36</v>
      </c>
      <c r="F4" s="4">
        <v>15</v>
      </c>
      <c r="G4" s="4">
        <v>613</v>
      </c>
      <c r="H4" s="4">
        <v>38</v>
      </c>
      <c r="I4" s="4">
        <v>37</v>
      </c>
    </row>
    <row r="5" spans="1:9" ht="15.75" thickBot="1" x14ac:dyDescent="0.3">
      <c r="A5" s="238"/>
      <c r="B5" s="27" t="s">
        <v>41</v>
      </c>
      <c r="C5" s="4">
        <v>32</v>
      </c>
      <c r="D5" s="4">
        <v>4</v>
      </c>
      <c r="E5" s="4">
        <v>4</v>
      </c>
      <c r="F5" s="28" t="s">
        <v>87</v>
      </c>
      <c r="G5" s="28" t="s">
        <v>87</v>
      </c>
      <c r="H5" s="28" t="s">
        <v>87</v>
      </c>
      <c r="I5" s="28" t="s">
        <v>87</v>
      </c>
    </row>
    <row r="6" spans="1:9" ht="15.75" thickBot="1" x14ac:dyDescent="0.3">
      <c r="A6" s="237" t="s">
        <v>51</v>
      </c>
      <c r="B6" s="27" t="s">
        <v>56</v>
      </c>
      <c r="C6" s="4">
        <v>136</v>
      </c>
      <c r="D6" s="4">
        <v>14</v>
      </c>
      <c r="E6" s="4">
        <v>36</v>
      </c>
      <c r="F6" s="4">
        <v>5</v>
      </c>
      <c r="G6" s="4">
        <v>127</v>
      </c>
      <c r="H6" s="4">
        <v>33</v>
      </c>
      <c r="I6" s="4">
        <v>17</v>
      </c>
    </row>
    <row r="7" spans="1:9" ht="15.75" thickBot="1" x14ac:dyDescent="0.3">
      <c r="A7" s="239"/>
      <c r="B7" s="27" t="s">
        <v>88</v>
      </c>
      <c r="C7" s="4">
        <v>85</v>
      </c>
      <c r="D7" s="4">
        <v>8</v>
      </c>
      <c r="E7" s="4">
        <v>22</v>
      </c>
      <c r="F7" s="4">
        <v>0</v>
      </c>
      <c r="G7" s="4">
        <v>11</v>
      </c>
      <c r="H7" s="4">
        <v>0</v>
      </c>
      <c r="I7" s="4">
        <v>0</v>
      </c>
    </row>
    <row r="8" spans="1:9" ht="15.75" thickBot="1" x14ac:dyDescent="0.3">
      <c r="A8" s="239"/>
      <c r="B8" s="27" t="s">
        <v>55</v>
      </c>
      <c r="C8" s="4">
        <v>25</v>
      </c>
      <c r="D8" s="4">
        <v>4</v>
      </c>
      <c r="E8" s="4">
        <v>6</v>
      </c>
      <c r="F8" s="4">
        <v>0</v>
      </c>
      <c r="G8" s="4">
        <v>48</v>
      </c>
      <c r="H8" s="4">
        <v>12</v>
      </c>
      <c r="I8" s="4">
        <v>5</v>
      </c>
    </row>
    <row r="9" spans="1:9" ht="15.75" thickBot="1" x14ac:dyDescent="0.3">
      <c r="A9" s="239"/>
      <c r="B9" s="27" t="s">
        <v>54</v>
      </c>
      <c r="C9" s="4">
        <v>4</v>
      </c>
      <c r="D9" s="4">
        <v>7</v>
      </c>
      <c r="E9" s="4">
        <v>1</v>
      </c>
      <c r="F9" s="4">
        <v>0</v>
      </c>
      <c r="G9" s="4">
        <v>86</v>
      </c>
      <c r="H9" s="4">
        <v>7</v>
      </c>
      <c r="I9" s="4">
        <v>0</v>
      </c>
    </row>
    <row r="10" spans="1:9" ht="15.75" thickBot="1" x14ac:dyDescent="0.3">
      <c r="A10" s="238"/>
      <c r="B10" s="27" t="s">
        <v>89</v>
      </c>
      <c r="C10" s="4">
        <v>54</v>
      </c>
      <c r="D10" s="4">
        <v>18</v>
      </c>
      <c r="E10" s="4">
        <v>15</v>
      </c>
      <c r="F10" s="4">
        <v>2</v>
      </c>
      <c r="G10" s="4">
        <v>141</v>
      </c>
      <c r="H10" s="4">
        <v>39</v>
      </c>
      <c r="I10" s="4">
        <v>16</v>
      </c>
    </row>
    <row r="11" spans="1:9" ht="15.75" thickBot="1" x14ac:dyDescent="0.3">
      <c r="A11" s="240" t="s">
        <v>90</v>
      </c>
      <c r="B11" s="241"/>
      <c r="C11" s="4">
        <v>231</v>
      </c>
      <c r="D11" s="4">
        <v>72</v>
      </c>
      <c r="E11" s="4" t="s">
        <v>432</v>
      </c>
      <c r="F11" s="4">
        <v>19</v>
      </c>
      <c r="G11" s="28" t="s">
        <v>87</v>
      </c>
      <c r="H11" s="28" t="s">
        <v>87</v>
      </c>
      <c r="I11" s="28" t="s">
        <v>87</v>
      </c>
    </row>
    <row r="12" spans="1:9" x14ac:dyDescent="0.25">
      <c r="A12" s="219" t="s">
        <v>91</v>
      </c>
      <c r="B12" s="220"/>
      <c r="C12" s="220"/>
      <c r="D12" s="220"/>
      <c r="E12" s="220"/>
      <c r="F12" s="220"/>
      <c r="G12" s="220"/>
      <c r="H12" s="220"/>
      <c r="I12" s="220"/>
    </row>
    <row r="13" spans="1:9" ht="26.25" customHeight="1" x14ac:dyDescent="0.25">
      <c r="A13" s="223" t="s">
        <v>320</v>
      </c>
      <c r="B13" s="203"/>
      <c r="C13" s="203"/>
      <c r="D13" s="203"/>
      <c r="E13" s="203"/>
      <c r="F13" s="203"/>
      <c r="G13" s="203"/>
      <c r="H13" s="203"/>
      <c r="I13" s="203"/>
    </row>
    <row r="14" spans="1:9" x14ac:dyDescent="0.25">
      <c r="A14" s="208" t="s">
        <v>92</v>
      </c>
      <c r="B14" s="203"/>
      <c r="C14" s="203"/>
      <c r="D14" s="203"/>
      <c r="E14" s="203"/>
      <c r="F14" s="203"/>
      <c r="G14" s="203"/>
      <c r="H14" s="203"/>
      <c r="I14" s="203"/>
    </row>
    <row r="15" spans="1:9" x14ac:dyDescent="0.25">
      <c r="A15" s="208" t="s">
        <v>93</v>
      </c>
      <c r="B15" s="203"/>
      <c r="C15" s="203"/>
      <c r="D15" s="203"/>
      <c r="E15" s="203"/>
      <c r="F15" s="203"/>
      <c r="G15" s="203"/>
      <c r="H15" s="203"/>
      <c r="I15" s="203"/>
    </row>
    <row r="16" spans="1:9" x14ac:dyDescent="0.25">
      <c r="A16" s="208" t="s">
        <v>94</v>
      </c>
      <c r="B16" s="203"/>
      <c r="C16" s="203"/>
      <c r="D16" s="203"/>
      <c r="E16" s="203"/>
      <c r="F16" s="203"/>
      <c r="G16" s="203"/>
      <c r="H16" s="203"/>
      <c r="I16" s="203"/>
    </row>
    <row r="17" spans="1:9" x14ac:dyDescent="0.25">
      <c r="A17" s="202" t="s">
        <v>95</v>
      </c>
      <c r="B17" s="203"/>
      <c r="C17" s="203"/>
      <c r="D17" s="203"/>
      <c r="E17" s="203"/>
      <c r="F17" s="203"/>
      <c r="G17" s="203"/>
      <c r="H17" s="203"/>
      <c r="I17" s="203"/>
    </row>
  </sheetData>
  <mergeCells count="16">
    <mergeCell ref="A14:I14"/>
    <mergeCell ref="A15:I15"/>
    <mergeCell ref="A16:I16"/>
    <mergeCell ref="A17:I17"/>
    <mergeCell ref="A4:A5"/>
    <mergeCell ref="A6:A10"/>
    <mergeCell ref="A11:B11"/>
    <mergeCell ref="A1:I1"/>
    <mergeCell ref="A12:I12"/>
    <mergeCell ref="A13:I13"/>
    <mergeCell ref="A2:B3"/>
    <mergeCell ref="C2:D2"/>
    <mergeCell ref="E2:F2"/>
    <mergeCell ref="G2:G3"/>
    <mergeCell ref="H2:H3"/>
    <mergeCell ref="I2:I3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6"/>
  <sheetViews>
    <sheetView workbookViewId="0">
      <selection activeCell="G15" sqref="G15"/>
    </sheetView>
  </sheetViews>
  <sheetFormatPr defaultRowHeight="15" x14ac:dyDescent="0.25"/>
  <cols>
    <col min="1" max="1" width="15.7109375" style="40" customWidth="1"/>
    <col min="3" max="6" width="10.7109375" customWidth="1"/>
  </cols>
  <sheetData>
    <row r="1" spans="1:6" ht="29.25" customHeight="1" thickBot="1" x14ac:dyDescent="0.3">
      <c r="A1" s="216" t="s">
        <v>433</v>
      </c>
      <c r="B1" s="196"/>
      <c r="C1" s="196"/>
      <c r="D1" s="196"/>
      <c r="E1" s="196"/>
      <c r="F1" s="196"/>
    </row>
    <row r="2" spans="1:6" ht="32.25" thickBot="1" x14ac:dyDescent="0.3">
      <c r="A2" s="246" t="s">
        <v>96</v>
      </c>
      <c r="B2" s="246" t="s">
        <v>97</v>
      </c>
      <c r="C2" s="79" t="s">
        <v>98</v>
      </c>
      <c r="D2" s="79" t="s">
        <v>99</v>
      </c>
      <c r="E2" s="79" t="s">
        <v>100</v>
      </c>
      <c r="F2" s="79" t="s">
        <v>101</v>
      </c>
    </row>
    <row r="3" spans="1:6" ht="15.75" thickBot="1" x14ac:dyDescent="0.3">
      <c r="A3" s="247"/>
      <c r="B3" s="247"/>
      <c r="C3" s="248" t="s">
        <v>23</v>
      </c>
      <c r="D3" s="249"/>
      <c r="E3" s="249"/>
      <c r="F3" s="250"/>
    </row>
    <row r="4" spans="1:6" ht="15.75" thickBot="1" x14ac:dyDescent="0.3">
      <c r="A4" s="244" t="s">
        <v>102</v>
      </c>
      <c r="B4" s="30" t="s">
        <v>103</v>
      </c>
      <c r="C4" s="22">
        <v>0</v>
      </c>
      <c r="D4" s="22">
        <v>2</v>
      </c>
      <c r="E4" s="22">
        <v>1</v>
      </c>
      <c r="F4" s="22">
        <v>4</v>
      </c>
    </row>
    <row r="5" spans="1:6" ht="15.75" thickBot="1" x14ac:dyDescent="0.3">
      <c r="A5" s="245"/>
      <c r="B5" s="30" t="s">
        <v>104</v>
      </c>
      <c r="C5" s="22">
        <v>0</v>
      </c>
      <c r="D5" s="22">
        <v>1</v>
      </c>
      <c r="E5" s="22">
        <v>0</v>
      </c>
      <c r="F5" s="22">
        <v>2</v>
      </c>
    </row>
    <row r="6" spans="1:6" ht="15.75" customHeight="1" thickBot="1" x14ac:dyDescent="0.3">
      <c r="A6" s="242" t="s">
        <v>105</v>
      </c>
      <c r="B6" s="243"/>
      <c r="C6" s="22">
        <v>0</v>
      </c>
      <c r="D6" s="22">
        <v>3</v>
      </c>
      <c r="E6" s="22">
        <v>1</v>
      </c>
      <c r="F6" s="22">
        <v>6</v>
      </c>
    </row>
    <row r="7" spans="1:6" ht="15.75" thickBot="1" x14ac:dyDescent="0.3">
      <c r="A7" s="244" t="s">
        <v>106</v>
      </c>
      <c r="B7" s="30" t="s">
        <v>103</v>
      </c>
      <c r="C7" s="22">
        <v>8</v>
      </c>
      <c r="D7" s="22">
        <v>14</v>
      </c>
      <c r="E7" s="22">
        <v>13</v>
      </c>
      <c r="F7" s="22">
        <v>0</v>
      </c>
    </row>
    <row r="8" spans="1:6" ht="15.75" thickBot="1" x14ac:dyDescent="0.3">
      <c r="A8" s="245"/>
      <c r="B8" s="30" t="s">
        <v>104</v>
      </c>
      <c r="C8" s="22">
        <v>1</v>
      </c>
      <c r="D8" s="22">
        <v>5</v>
      </c>
      <c r="E8" s="22">
        <v>8</v>
      </c>
      <c r="F8" s="22">
        <v>0</v>
      </c>
    </row>
    <row r="9" spans="1:6" ht="15.75" thickBot="1" x14ac:dyDescent="0.3">
      <c r="A9" s="242" t="s">
        <v>107</v>
      </c>
      <c r="B9" s="243"/>
      <c r="C9" s="22">
        <v>9</v>
      </c>
      <c r="D9" s="22">
        <v>19</v>
      </c>
      <c r="E9" s="22">
        <v>21</v>
      </c>
      <c r="F9" s="22">
        <v>0</v>
      </c>
    </row>
    <row r="10" spans="1:6" ht="15.75" thickBot="1" x14ac:dyDescent="0.3">
      <c r="A10" s="244" t="s">
        <v>108</v>
      </c>
      <c r="B10" s="30" t="s">
        <v>103</v>
      </c>
      <c r="C10" s="22">
        <v>4</v>
      </c>
      <c r="D10" s="22">
        <v>6</v>
      </c>
      <c r="E10" s="22">
        <v>22</v>
      </c>
      <c r="F10" s="22">
        <v>0</v>
      </c>
    </row>
    <row r="11" spans="1:6" ht="15.75" thickBot="1" x14ac:dyDescent="0.3">
      <c r="A11" s="245"/>
      <c r="B11" s="30" t="s">
        <v>104</v>
      </c>
      <c r="C11" s="22">
        <v>4</v>
      </c>
      <c r="D11" s="22">
        <v>3</v>
      </c>
      <c r="E11" s="22">
        <v>11</v>
      </c>
      <c r="F11" s="22">
        <v>0</v>
      </c>
    </row>
    <row r="12" spans="1:6" ht="15.75" thickBot="1" x14ac:dyDescent="0.3">
      <c r="A12" s="242" t="s">
        <v>109</v>
      </c>
      <c r="B12" s="243"/>
      <c r="C12" s="22">
        <v>8</v>
      </c>
      <c r="D12" s="22">
        <v>9</v>
      </c>
      <c r="E12" s="22">
        <v>33</v>
      </c>
      <c r="F12" s="22">
        <v>0</v>
      </c>
    </row>
    <row r="13" spans="1:6" ht="15.75" thickBot="1" x14ac:dyDescent="0.3">
      <c r="A13" s="244" t="s">
        <v>110</v>
      </c>
      <c r="B13" s="30" t="s">
        <v>103</v>
      </c>
      <c r="C13" s="22">
        <v>3</v>
      </c>
      <c r="D13" s="22">
        <v>2</v>
      </c>
      <c r="E13" s="22">
        <v>4</v>
      </c>
      <c r="F13" s="22">
        <v>1</v>
      </c>
    </row>
    <row r="14" spans="1:6" ht="15.75" thickBot="1" x14ac:dyDescent="0.3">
      <c r="A14" s="245"/>
      <c r="B14" s="30" t="s">
        <v>104</v>
      </c>
      <c r="C14" s="22">
        <v>2</v>
      </c>
      <c r="D14" s="22">
        <v>1</v>
      </c>
      <c r="E14" s="22">
        <v>4</v>
      </c>
      <c r="F14" s="22">
        <v>0</v>
      </c>
    </row>
    <row r="15" spans="1:6" ht="15.75" thickBot="1" x14ac:dyDescent="0.3">
      <c r="A15" s="242" t="s">
        <v>111</v>
      </c>
      <c r="B15" s="243"/>
      <c r="C15" s="22">
        <v>5</v>
      </c>
      <c r="D15" s="22">
        <v>3</v>
      </c>
      <c r="E15" s="22">
        <v>8</v>
      </c>
      <c r="F15" s="22">
        <v>1</v>
      </c>
    </row>
    <row r="16" spans="1:6" ht="15.75" thickBot="1" x14ac:dyDescent="0.3">
      <c r="A16" s="244" t="s">
        <v>112</v>
      </c>
      <c r="B16" s="30" t="s">
        <v>103</v>
      </c>
      <c r="C16" s="22">
        <v>2</v>
      </c>
      <c r="D16" s="22">
        <v>3</v>
      </c>
      <c r="E16" s="22">
        <v>8</v>
      </c>
      <c r="F16" s="22">
        <v>0</v>
      </c>
    </row>
    <row r="17" spans="1:6" ht="15.75" thickBot="1" x14ac:dyDescent="0.3">
      <c r="A17" s="245"/>
      <c r="B17" s="30" t="s">
        <v>104</v>
      </c>
      <c r="C17" s="22">
        <v>3</v>
      </c>
      <c r="D17" s="22">
        <v>6</v>
      </c>
      <c r="E17" s="22">
        <v>4</v>
      </c>
      <c r="F17" s="22">
        <v>0</v>
      </c>
    </row>
    <row r="18" spans="1:6" ht="15.75" thickBot="1" x14ac:dyDescent="0.3">
      <c r="A18" s="242" t="s">
        <v>113</v>
      </c>
      <c r="B18" s="243"/>
      <c r="C18" s="22">
        <v>5</v>
      </c>
      <c r="D18" s="22">
        <v>9</v>
      </c>
      <c r="E18" s="22">
        <v>12</v>
      </c>
      <c r="F18" s="22">
        <v>0</v>
      </c>
    </row>
    <row r="19" spans="1:6" ht="15.75" thickBot="1" x14ac:dyDescent="0.3">
      <c r="A19" s="244" t="s">
        <v>114</v>
      </c>
      <c r="B19" s="30" t="s">
        <v>103</v>
      </c>
      <c r="C19" s="22">
        <v>1</v>
      </c>
      <c r="D19" s="22">
        <v>15</v>
      </c>
      <c r="E19" s="22">
        <v>5</v>
      </c>
      <c r="F19" s="22">
        <v>0</v>
      </c>
    </row>
    <row r="20" spans="1:6" ht="15.75" thickBot="1" x14ac:dyDescent="0.3">
      <c r="A20" s="245"/>
      <c r="B20" s="30" t="s">
        <v>104</v>
      </c>
      <c r="C20" s="22">
        <v>1</v>
      </c>
      <c r="D20" s="22">
        <v>16</v>
      </c>
      <c r="E20" s="22">
        <v>2</v>
      </c>
      <c r="F20" s="22">
        <v>0</v>
      </c>
    </row>
    <row r="21" spans="1:6" ht="15.75" customHeight="1" thickBot="1" x14ac:dyDescent="0.3">
      <c r="A21" s="242" t="s">
        <v>115</v>
      </c>
      <c r="B21" s="243"/>
      <c r="C21" s="22">
        <v>2</v>
      </c>
      <c r="D21" s="22">
        <v>31</v>
      </c>
      <c r="E21" s="22">
        <v>7</v>
      </c>
      <c r="F21" s="22">
        <v>0</v>
      </c>
    </row>
    <row r="22" spans="1:6" ht="15.75" thickBot="1" x14ac:dyDescent="0.3">
      <c r="A22" s="244" t="s">
        <v>116</v>
      </c>
      <c r="B22" s="30" t="s">
        <v>103</v>
      </c>
      <c r="C22" s="22">
        <v>10</v>
      </c>
      <c r="D22" s="22">
        <v>12</v>
      </c>
      <c r="E22" s="22">
        <v>7</v>
      </c>
      <c r="F22" s="22">
        <v>8</v>
      </c>
    </row>
    <row r="23" spans="1:6" ht="15.75" thickBot="1" x14ac:dyDescent="0.3">
      <c r="A23" s="245"/>
      <c r="B23" s="30" t="s">
        <v>104</v>
      </c>
      <c r="C23" s="22">
        <v>10</v>
      </c>
      <c r="D23" s="22">
        <v>9</v>
      </c>
      <c r="E23" s="22">
        <v>4</v>
      </c>
      <c r="F23" s="22">
        <v>7</v>
      </c>
    </row>
    <row r="24" spans="1:6" ht="15.75" thickBot="1" x14ac:dyDescent="0.3">
      <c r="A24" s="242" t="s">
        <v>117</v>
      </c>
      <c r="B24" s="243"/>
      <c r="C24" s="22">
        <v>20</v>
      </c>
      <c r="D24" s="22">
        <v>21</v>
      </c>
      <c r="E24" s="22">
        <v>11</v>
      </c>
      <c r="F24" s="22">
        <v>15</v>
      </c>
    </row>
    <row r="25" spans="1:6" x14ac:dyDescent="0.25">
      <c r="A25" s="251" t="s">
        <v>118</v>
      </c>
      <c r="B25" s="220"/>
      <c r="C25" s="220"/>
      <c r="D25" s="220"/>
      <c r="E25" s="220"/>
      <c r="F25" s="220"/>
    </row>
    <row r="26" spans="1:6" x14ac:dyDescent="0.25">
      <c r="A26" s="46" t="s">
        <v>5</v>
      </c>
    </row>
  </sheetData>
  <mergeCells count="19">
    <mergeCell ref="A25:F25"/>
    <mergeCell ref="A18:B18"/>
    <mergeCell ref="A19:A20"/>
    <mergeCell ref="A21:B21"/>
    <mergeCell ref="A22:A23"/>
    <mergeCell ref="A24:B24"/>
    <mergeCell ref="A1:F1"/>
    <mergeCell ref="A9:B9"/>
    <mergeCell ref="A10:A11"/>
    <mergeCell ref="A12:B12"/>
    <mergeCell ref="A13:A14"/>
    <mergeCell ref="A15:B15"/>
    <mergeCell ref="A16:A17"/>
    <mergeCell ref="A2:A3"/>
    <mergeCell ref="B2:B3"/>
    <mergeCell ref="C3:F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workbookViewId="0">
      <selection activeCell="J5" sqref="J5"/>
    </sheetView>
  </sheetViews>
  <sheetFormatPr defaultRowHeight="15" x14ac:dyDescent="0.25"/>
  <cols>
    <col min="1" max="1" width="12.140625" customWidth="1"/>
    <col min="2" max="8" width="10.7109375" customWidth="1"/>
  </cols>
  <sheetData>
    <row r="1" spans="1:8" ht="15.75" thickBot="1" x14ac:dyDescent="0.3">
      <c r="A1" s="160" t="s">
        <v>530</v>
      </c>
      <c r="B1" s="161"/>
      <c r="C1" s="161"/>
      <c r="D1" s="161"/>
      <c r="E1" s="161"/>
    </row>
    <row r="2" spans="1:8" ht="15.75" thickBot="1" x14ac:dyDescent="0.3">
      <c r="A2" s="187" t="s">
        <v>0</v>
      </c>
      <c r="B2" s="187" t="s">
        <v>341</v>
      </c>
      <c r="C2" s="187" t="s">
        <v>342</v>
      </c>
      <c r="D2" s="187" t="s">
        <v>438</v>
      </c>
      <c r="E2" s="185" t="s">
        <v>340</v>
      </c>
      <c r="F2" s="185"/>
      <c r="G2" s="185"/>
      <c r="H2" s="186"/>
    </row>
    <row r="3" spans="1:8" ht="32.25" thickBot="1" x14ac:dyDescent="0.3">
      <c r="A3" s="188"/>
      <c r="B3" s="188"/>
      <c r="C3" s="188"/>
      <c r="D3" s="188"/>
      <c r="E3" s="165" t="s">
        <v>343</v>
      </c>
      <c r="F3" s="165" t="s">
        <v>344</v>
      </c>
      <c r="G3" s="165" t="s">
        <v>345</v>
      </c>
      <c r="H3" s="165" t="s">
        <v>346</v>
      </c>
    </row>
    <row r="4" spans="1:8" ht="15.75" thickBot="1" x14ac:dyDescent="0.3">
      <c r="A4" s="164" t="s">
        <v>1</v>
      </c>
      <c r="B4" s="174">
        <v>4</v>
      </c>
      <c r="C4" s="174">
        <v>26</v>
      </c>
      <c r="D4" s="175">
        <v>2639</v>
      </c>
      <c r="E4" s="176">
        <v>125</v>
      </c>
      <c r="F4" s="176">
        <v>110</v>
      </c>
      <c r="G4" s="177">
        <v>1588</v>
      </c>
      <c r="H4" s="176">
        <v>816</v>
      </c>
    </row>
    <row r="5" spans="1:8" ht="15.75" thickBot="1" x14ac:dyDescent="0.3">
      <c r="A5" s="164" t="s">
        <v>2</v>
      </c>
      <c r="B5" s="175">
        <v>119018</v>
      </c>
      <c r="C5" s="175">
        <v>1138183</v>
      </c>
      <c r="D5" s="175">
        <v>7807</v>
      </c>
      <c r="E5" s="175">
        <v>30131</v>
      </c>
      <c r="F5" s="175">
        <v>33637</v>
      </c>
      <c r="G5" s="175">
        <v>43271</v>
      </c>
      <c r="H5" s="175">
        <v>43224</v>
      </c>
    </row>
    <row r="6" spans="1:8" ht="15.75" thickBot="1" x14ac:dyDescent="0.3">
      <c r="A6" s="164" t="s">
        <v>3</v>
      </c>
      <c r="B6" s="174">
        <v>1.51</v>
      </c>
      <c r="C6" s="174">
        <v>14.43</v>
      </c>
      <c r="D6" s="174">
        <v>1.46</v>
      </c>
      <c r="E6" s="174">
        <v>0.1</v>
      </c>
      <c r="F6" s="174">
        <v>0.38</v>
      </c>
      <c r="G6" s="174">
        <v>0.43</v>
      </c>
      <c r="H6" s="174">
        <v>0.55000000000000004</v>
      </c>
    </row>
    <row r="7" spans="1:8" ht="15.75" thickBot="1" x14ac:dyDescent="0.3">
      <c r="A7" s="164" t="s">
        <v>4</v>
      </c>
      <c r="B7" s="174">
        <v>86</v>
      </c>
      <c r="C7" s="174">
        <v>61</v>
      </c>
      <c r="D7" s="174">
        <v>63</v>
      </c>
      <c r="E7" s="174">
        <v>85</v>
      </c>
      <c r="F7" s="174">
        <v>67</v>
      </c>
      <c r="G7" s="174">
        <v>79</v>
      </c>
      <c r="H7" s="174">
        <v>79</v>
      </c>
    </row>
    <row r="8" spans="1:8" x14ac:dyDescent="0.25">
      <c r="A8" s="184" t="s">
        <v>531</v>
      </c>
      <c r="B8" s="184"/>
      <c r="C8" s="184"/>
      <c r="D8" s="184"/>
      <c r="E8" s="184"/>
      <c r="F8" s="184"/>
      <c r="G8" s="184"/>
      <c r="H8" s="184"/>
    </row>
    <row r="9" spans="1:8" x14ac:dyDescent="0.25">
      <c r="A9" s="162" t="s">
        <v>5</v>
      </c>
      <c r="B9" s="161"/>
      <c r="C9" s="161"/>
      <c r="D9" s="161"/>
      <c r="E9" s="161"/>
      <c r="F9" s="161"/>
      <c r="G9" s="161"/>
      <c r="H9" s="161"/>
    </row>
    <row r="13" spans="1:8" x14ac:dyDescent="0.25">
      <c r="B13" s="82"/>
      <c r="C13" s="82"/>
      <c r="D13" s="82"/>
      <c r="E13" s="82"/>
      <c r="F13" s="82"/>
      <c r="G13" s="82"/>
      <c r="H13" s="82"/>
    </row>
  </sheetData>
  <mergeCells count="6">
    <mergeCell ref="A8:H8"/>
    <mergeCell ref="E2:H2"/>
    <mergeCell ref="A2:A3"/>
    <mergeCell ref="B2:B3"/>
    <mergeCell ref="C2:C3"/>
    <mergeCell ref="D2:D3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6"/>
  <sheetViews>
    <sheetView workbookViewId="0">
      <selection activeCell="G15" sqref="G15"/>
    </sheetView>
  </sheetViews>
  <sheetFormatPr defaultRowHeight="15" x14ac:dyDescent="0.25"/>
  <cols>
    <col min="1" max="1" width="15.7109375" style="40" customWidth="1"/>
    <col min="3" max="6" width="10.7109375" customWidth="1"/>
  </cols>
  <sheetData>
    <row r="1" spans="1:6" ht="30.75" customHeight="1" thickBot="1" x14ac:dyDescent="0.3">
      <c r="A1" s="216" t="s">
        <v>434</v>
      </c>
      <c r="B1" s="196"/>
      <c r="C1" s="196"/>
      <c r="D1" s="196"/>
      <c r="E1" s="196"/>
      <c r="F1" s="196"/>
    </row>
    <row r="2" spans="1:6" ht="32.25" thickBot="1" x14ac:dyDescent="0.3">
      <c r="A2" s="246" t="s">
        <v>96</v>
      </c>
      <c r="B2" s="80" t="s">
        <v>97</v>
      </c>
      <c r="C2" s="79" t="s">
        <v>98</v>
      </c>
      <c r="D2" s="79" t="s">
        <v>99</v>
      </c>
      <c r="E2" s="79" t="s">
        <v>100</v>
      </c>
      <c r="F2" s="79" t="s">
        <v>101</v>
      </c>
    </row>
    <row r="3" spans="1:6" ht="15.75" thickBot="1" x14ac:dyDescent="0.3">
      <c r="A3" s="254"/>
      <c r="B3" s="81"/>
      <c r="C3" s="248" t="s">
        <v>23</v>
      </c>
      <c r="D3" s="249"/>
      <c r="E3" s="249"/>
      <c r="F3" s="250"/>
    </row>
    <row r="4" spans="1:6" ht="15.75" thickBot="1" x14ac:dyDescent="0.3">
      <c r="A4" s="244" t="s">
        <v>102</v>
      </c>
      <c r="B4" s="30" t="s">
        <v>103</v>
      </c>
      <c r="C4" s="22">
        <v>3</v>
      </c>
      <c r="D4" s="22">
        <v>3</v>
      </c>
      <c r="E4" s="22">
        <v>1</v>
      </c>
      <c r="F4" s="22">
        <v>2</v>
      </c>
    </row>
    <row r="5" spans="1:6" ht="15.75" thickBot="1" x14ac:dyDescent="0.3">
      <c r="A5" s="253"/>
      <c r="B5" s="30" t="s">
        <v>104</v>
      </c>
      <c r="C5" s="22">
        <v>1</v>
      </c>
      <c r="D5" s="22">
        <v>0</v>
      </c>
      <c r="E5" s="22">
        <v>0</v>
      </c>
      <c r="F5" s="22">
        <v>2</v>
      </c>
    </row>
    <row r="6" spans="1:6" ht="15.75" customHeight="1" thickBot="1" x14ac:dyDescent="0.3">
      <c r="A6" s="242" t="s">
        <v>105</v>
      </c>
      <c r="B6" s="252"/>
      <c r="C6" s="22">
        <v>4</v>
      </c>
      <c r="D6" s="22">
        <v>3</v>
      </c>
      <c r="E6" s="22">
        <v>1</v>
      </c>
      <c r="F6" s="22">
        <v>4</v>
      </c>
    </row>
    <row r="7" spans="1:6" ht="15.75" thickBot="1" x14ac:dyDescent="0.3">
      <c r="A7" s="244" t="s">
        <v>106</v>
      </c>
      <c r="B7" s="30" t="s">
        <v>103</v>
      </c>
      <c r="C7" s="22">
        <v>6</v>
      </c>
      <c r="D7" s="22">
        <v>21</v>
      </c>
      <c r="E7" s="22">
        <v>8</v>
      </c>
      <c r="F7" s="22" t="s">
        <v>119</v>
      </c>
    </row>
    <row r="8" spans="1:6" ht="15.75" thickBot="1" x14ac:dyDescent="0.3">
      <c r="A8" s="253"/>
      <c r="B8" s="30" t="s">
        <v>104</v>
      </c>
      <c r="C8" s="22">
        <v>1</v>
      </c>
      <c r="D8" s="22">
        <v>8</v>
      </c>
      <c r="E8" s="22">
        <v>5</v>
      </c>
      <c r="F8" s="22">
        <v>0</v>
      </c>
    </row>
    <row r="9" spans="1:6" ht="15.75" thickBot="1" x14ac:dyDescent="0.3">
      <c r="A9" s="242" t="s">
        <v>107</v>
      </c>
      <c r="B9" s="252"/>
      <c r="C9" s="22">
        <v>7</v>
      </c>
      <c r="D9" s="22">
        <v>29</v>
      </c>
      <c r="E9" s="22">
        <v>13</v>
      </c>
      <c r="F9" s="22">
        <v>0</v>
      </c>
    </row>
    <row r="10" spans="1:6" ht="15.75" thickBot="1" x14ac:dyDescent="0.3">
      <c r="A10" s="244" t="s">
        <v>108</v>
      </c>
      <c r="B10" s="30" t="s">
        <v>103</v>
      </c>
      <c r="C10" s="22">
        <v>5</v>
      </c>
      <c r="D10" s="22">
        <v>11</v>
      </c>
      <c r="E10" s="22">
        <v>16</v>
      </c>
      <c r="F10" s="22" t="s">
        <v>119</v>
      </c>
    </row>
    <row r="11" spans="1:6" ht="15.75" thickBot="1" x14ac:dyDescent="0.3">
      <c r="A11" s="253"/>
      <c r="B11" s="30" t="s">
        <v>104</v>
      </c>
      <c r="C11" s="22">
        <v>5</v>
      </c>
      <c r="D11" s="22">
        <v>9</v>
      </c>
      <c r="E11" s="22">
        <v>7</v>
      </c>
      <c r="F11" s="22">
        <v>0</v>
      </c>
    </row>
    <row r="12" spans="1:6" ht="15.75" thickBot="1" x14ac:dyDescent="0.3">
      <c r="A12" s="242" t="s">
        <v>109</v>
      </c>
      <c r="B12" s="252"/>
      <c r="C12" s="22">
        <v>10</v>
      </c>
      <c r="D12" s="22">
        <v>20</v>
      </c>
      <c r="E12" s="22">
        <v>23</v>
      </c>
      <c r="F12" s="22">
        <v>0</v>
      </c>
    </row>
    <row r="13" spans="1:6" ht="15.75" thickBot="1" x14ac:dyDescent="0.3">
      <c r="A13" s="244" t="s">
        <v>110</v>
      </c>
      <c r="B13" s="30" t="s">
        <v>103</v>
      </c>
      <c r="C13" s="22">
        <v>2</v>
      </c>
      <c r="D13" s="22">
        <v>5</v>
      </c>
      <c r="E13" s="22">
        <v>4</v>
      </c>
      <c r="F13" s="22" t="s">
        <v>119</v>
      </c>
    </row>
    <row r="14" spans="1:6" ht="15.75" thickBot="1" x14ac:dyDescent="0.3">
      <c r="A14" s="253"/>
      <c r="B14" s="30" t="s">
        <v>104</v>
      </c>
      <c r="C14" s="22">
        <v>2</v>
      </c>
      <c r="D14" s="22">
        <v>1</v>
      </c>
      <c r="E14" s="22">
        <v>4</v>
      </c>
      <c r="F14" s="22">
        <v>0</v>
      </c>
    </row>
    <row r="15" spans="1:6" ht="15.75" thickBot="1" x14ac:dyDescent="0.3">
      <c r="A15" s="242" t="s">
        <v>111</v>
      </c>
      <c r="B15" s="252"/>
      <c r="C15" s="22">
        <v>4</v>
      </c>
      <c r="D15" s="22">
        <v>6</v>
      </c>
      <c r="E15" s="22">
        <v>8</v>
      </c>
      <c r="F15" s="22">
        <v>0</v>
      </c>
    </row>
    <row r="16" spans="1:6" ht="15.75" thickBot="1" x14ac:dyDescent="0.3">
      <c r="A16" s="244" t="s">
        <v>112</v>
      </c>
      <c r="B16" s="30" t="s">
        <v>103</v>
      </c>
      <c r="C16" s="22" t="s">
        <v>119</v>
      </c>
      <c r="D16" s="22">
        <v>5</v>
      </c>
      <c r="E16" s="22">
        <v>9</v>
      </c>
      <c r="F16" s="22" t="s">
        <v>119</v>
      </c>
    </row>
    <row r="17" spans="1:6" ht="15.75" thickBot="1" x14ac:dyDescent="0.3">
      <c r="A17" s="253"/>
      <c r="B17" s="30" t="s">
        <v>104</v>
      </c>
      <c r="C17" s="22" t="s">
        <v>119</v>
      </c>
      <c r="D17" s="22">
        <v>3</v>
      </c>
      <c r="E17" s="22">
        <v>10</v>
      </c>
      <c r="F17" s="22">
        <v>0</v>
      </c>
    </row>
    <row r="18" spans="1:6" ht="15.75" thickBot="1" x14ac:dyDescent="0.3">
      <c r="A18" s="242" t="s">
        <v>113</v>
      </c>
      <c r="B18" s="252"/>
      <c r="C18" s="22">
        <v>0</v>
      </c>
      <c r="D18" s="22">
        <v>8</v>
      </c>
      <c r="E18" s="22">
        <v>19</v>
      </c>
      <c r="F18" s="22">
        <v>0</v>
      </c>
    </row>
    <row r="19" spans="1:6" ht="15.75" thickBot="1" x14ac:dyDescent="0.3">
      <c r="A19" s="244" t="s">
        <v>114</v>
      </c>
      <c r="B19" s="30" t="s">
        <v>103</v>
      </c>
      <c r="C19" s="22">
        <v>6</v>
      </c>
      <c r="D19" s="22">
        <v>10</v>
      </c>
      <c r="E19" s="22">
        <v>5</v>
      </c>
      <c r="F19" s="22" t="s">
        <v>119</v>
      </c>
    </row>
    <row r="20" spans="1:6" ht="15.75" thickBot="1" x14ac:dyDescent="0.3">
      <c r="A20" s="253"/>
      <c r="B20" s="30" t="s">
        <v>104</v>
      </c>
      <c r="C20" s="22">
        <v>6</v>
      </c>
      <c r="D20" s="22">
        <v>10</v>
      </c>
      <c r="E20" s="22">
        <v>3</v>
      </c>
      <c r="F20" s="22">
        <v>0</v>
      </c>
    </row>
    <row r="21" spans="1:6" ht="15.75" customHeight="1" thickBot="1" x14ac:dyDescent="0.3">
      <c r="A21" s="242" t="s">
        <v>115</v>
      </c>
      <c r="B21" s="252"/>
      <c r="C21" s="22">
        <v>12</v>
      </c>
      <c r="D21" s="22">
        <v>20</v>
      </c>
      <c r="E21" s="22">
        <v>8</v>
      </c>
      <c r="F21" s="22">
        <v>0</v>
      </c>
    </row>
    <row r="22" spans="1:6" ht="15.75" thickBot="1" x14ac:dyDescent="0.3">
      <c r="A22" s="244" t="s">
        <v>116</v>
      </c>
      <c r="B22" s="30" t="s">
        <v>103</v>
      </c>
      <c r="C22" s="22">
        <v>16</v>
      </c>
      <c r="D22" s="22">
        <v>9</v>
      </c>
      <c r="E22" s="22">
        <v>8</v>
      </c>
      <c r="F22" s="22">
        <v>8</v>
      </c>
    </row>
    <row r="23" spans="1:6" ht="15.75" thickBot="1" x14ac:dyDescent="0.3">
      <c r="A23" s="253"/>
      <c r="B23" s="30" t="s">
        <v>104</v>
      </c>
      <c r="C23" s="22">
        <v>16</v>
      </c>
      <c r="D23" s="22">
        <v>6</v>
      </c>
      <c r="E23" s="22">
        <v>6</v>
      </c>
      <c r="F23" s="22">
        <v>5</v>
      </c>
    </row>
    <row r="24" spans="1:6" ht="15.75" thickBot="1" x14ac:dyDescent="0.3">
      <c r="A24" s="242" t="s">
        <v>117</v>
      </c>
      <c r="B24" s="252"/>
      <c r="C24" s="22">
        <v>32</v>
      </c>
      <c r="D24" s="22">
        <v>15</v>
      </c>
      <c r="E24" s="22">
        <v>14</v>
      </c>
      <c r="F24" s="22">
        <v>13</v>
      </c>
    </row>
    <row r="25" spans="1:6" x14ac:dyDescent="0.25">
      <c r="A25" s="251" t="s">
        <v>118</v>
      </c>
      <c r="B25" s="220"/>
      <c r="C25" s="220"/>
      <c r="D25" s="220"/>
      <c r="E25" s="220"/>
      <c r="F25" s="220"/>
    </row>
    <row r="26" spans="1:6" x14ac:dyDescent="0.25">
      <c r="A26" s="46" t="s">
        <v>5</v>
      </c>
    </row>
  </sheetData>
  <mergeCells count="18">
    <mergeCell ref="A25:F25"/>
    <mergeCell ref="A18:B18"/>
    <mergeCell ref="A19:A20"/>
    <mergeCell ref="A21:B21"/>
    <mergeCell ref="A22:A23"/>
    <mergeCell ref="A24:B24"/>
    <mergeCell ref="A1:F1"/>
    <mergeCell ref="A9:B9"/>
    <mergeCell ref="A10:A11"/>
    <mergeCell ref="A12:B12"/>
    <mergeCell ref="A13:A14"/>
    <mergeCell ref="A15:B15"/>
    <mergeCell ref="A16:A17"/>
    <mergeCell ref="A2:A3"/>
    <mergeCell ref="C3:F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7B71E-186A-4081-A3FD-D62DCF0AB624}">
  <dimension ref="A1:F26"/>
  <sheetViews>
    <sheetView workbookViewId="0">
      <selection activeCell="G15" sqref="G15"/>
    </sheetView>
  </sheetViews>
  <sheetFormatPr defaultRowHeight="15" x14ac:dyDescent="0.25"/>
  <cols>
    <col min="1" max="1" width="15.7109375" style="93" customWidth="1"/>
    <col min="3" max="6" width="10.7109375" customWidth="1"/>
  </cols>
  <sheetData>
    <row r="1" spans="1:6" ht="30.75" customHeight="1" thickBot="1" x14ac:dyDescent="0.3">
      <c r="A1" s="216" t="s">
        <v>448</v>
      </c>
      <c r="B1" s="196"/>
      <c r="C1" s="196"/>
      <c r="D1" s="196"/>
      <c r="E1" s="196"/>
      <c r="F1" s="196"/>
    </row>
    <row r="2" spans="1:6" ht="32.25" thickBot="1" x14ac:dyDescent="0.3">
      <c r="A2" s="246" t="s">
        <v>96</v>
      </c>
      <c r="B2" s="97" t="s">
        <v>97</v>
      </c>
      <c r="C2" s="99" t="s">
        <v>98</v>
      </c>
      <c r="D2" s="99" t="s">
        <v>99</v>
      </c>
      <c r="E2" s="99" t="s">
        <v>100</v>
      </c>
      <c r="F2" s="99" t="s">
        <v>101</v>
      </c>
    </row>
    <row r="3" spans="1:6" ht="15.75" thickBot="1" x14ac:dyDescent="0.3">
      <c r="A3" s="254"/>
      <c r="B3" s="98"/>
      <c r="C3" s="248" t="s">
        <v>23</v>
      </c>
      <c r="D3" s="249"/>
      <c r="E3" s="249"/>
      <c r="F3" s="250"/>
    </row>
    <row r="4" spans="1:6" ht="15.75" thickBot="1" x14ac:dyDescent="0.3">
      <c r="A4" s="244" t="s">
        <v>102</v>
      </c>
      <c r="B4" s="30" t="s">
        <v>103</v>
      </c>
      <c r="C4" s="117">
        <v>3</v>
      </c>
      <c r="D4" s="118">
        <v>3</v>
      </c>
      <c r="E4" s="118">
        <v>1</v>
      </c>
      <c r="F4" s="118">
        <v>2</v>
      </c>
    </row>
    <row r="5" spans="1:6" ht="15.75" thickBot="1" x14ac:dyDescent="0.3">
      <c r="A5" s="253"/>
      <c r="B5" s="30" t="s">
        <v>104</v>
      </c>
      <c r="C5" s="124">
        <v>1</v>
      </c>
      <c r="D5" s="14">
        <v>0</v>
      </c>
      <c r="E5" s="14">
        <v>0</v>
      </c>
      <c r="F5" s="14">
        <v>2</v>
      </c>
    </row>
    <row r="6" spans="1:6" ht="15.75" customHeight="1" thickBot="1" x14ac:dyDescent="0.3">
      <c r="A6" s="242" t="s">
        <v>105</v>
      </c>
      <c r="B6" s="252"/>
      <c r="C6" s="124">
        <v>4</v>
      </c>
      <c r="D6" s="14">
        <v>3</v>
      </c>
      <c r="E6" s="14">
        <v>1</v>
      </c>
      <c r="F6" s="14">
        <v>4</v>
      </c>
    </row>
    <row r="7" spans="1:6" ht="15.75" thickBot="1" x14ac:dyDescent="0.3">
      <c r="A7" s="244" t="s">
        <v>106</v>
      </c>
      <c r="B7" s="30" t="s">
        <v>103</v>
      </c>
      <c r="C7" s="124">
        <v>6</v>
      </c>
      <c r="D7" s="14">
        <v>19</v>
      </c>
      <c r="E7" s="14">
        <v>10</v>
      </c>
      <c r="F7" s="14">
        <v>0</v>
      </c>
    </row>
    <row r="8" spans="1:6" ht="15.75" thickBot="1" x14ac:dyDescent="0.3">
      <c r="A8" s="253"/>
      <c r="B8" s="30" t="s">
        <v>104</v>
      </c>
      <c r="C8" s="124">
        <v>1</v>
      </c>
      <c r="D8" s="14">
        <v>9</v>
      </c>
      <c r="E8" s="14">
        <v>4</v>
      </c>
      <c r="F8" s="14">
        <v>0</v>
      </c>
    </row>
    <row r="9" spans="1:6" ht="15.75" thickBot="1" x14ac:dyDescent="0.3">
      <c r="A9" s="242" t="s">
        <v>107</v>
      </c>
      <c r="B9" s="252"/>
      <c r="C9" s="124">
        <v>7</v>
      </c>
      <c r="D9" s="14">
        <v>28</v>
      </c>
      <c r="E9" s="14">
        <v>14</v>
      </c>
      <c r="F9" s="14">
        <v>0</v>
      </c>
    </row>
    <row r="10" spans="1:6" ht="15.75" thickBot="1" x14ac:dyDescent="0.3">
      <c r="A10" s="244" t="s">
        <v>108</v>
      </c>
      <c r="B10" s="30" t="s">
        <v>103</v>
      </c>
      <c r="C10" s="124">
        <v>11</v>
      </c>
      <c r="D10" s="14">
        <v>12</v>
      </c>
      <c r="E10" s="14">
        <v>10</v>
      </c>
      <c r="F10" s="14">
        <v>0</v>
      </c>
    </row>
    <row r="11" spans="1:6" ht="15.75" thickBot="1" x14ac:dyDescent="0.3">
      <c r="A11" s="253"/>
      <c r="B11" s="30" t="s">
        <v>104</v>
      </c>
      <c r="C11" s="124">
        <v>10</v>
      </c>
      <c r="D11" s="14">
        <v>5</v>
      </c>
      <c r="E11" s="14">
        <v>8</v>
      </c>
      <c r="F11" s="14">
        <v>2</v>
      </c>
    </row>
    <row r="12" spans="1:6" ht="15.75" thickBot="1" x14ac:dyDescent="0.3">
      <c r="A12" s="242" t="s">
        <v>109</v>
      </c>
      <c r="B12" s="252"/>
      <c r="C12" s="124">
        <v>21</v>
      </c>
      <c r="D12" s="14">
        <v>17</v>
      </c>
      <c r="E12" s="14">
        <v>18</v>
      </c>
      <c r="F12" s="14">
        <v>2</v>
      </c>
    </row>
    <row r="13" spans="1:6" ht="15.75" thickBot="1" x14ac:dyDescent="0.3">
      <c r="A13" s="244" t="s">
        <v>110</v>
      </c>
      <c r="B13" s="30" t="s">
        <v>103</v>
      </c>
      <c r="C13" s="124">
        <v>3</v>
      </c>
      <c r="D13" s="14">
        <v>3</v>
      </c>
      <c r="E13" s="14">
        <v>5</v>
      </c>
      <c r="F13" s="14">
        <v>0</v>
      </c>
    </row>
    <row r="14" spans="1:6" ht="15.75" thickBot="1" x14ac:dyDescent="0.3">
      <c r="A14" s="253"/>
      <c r="B14" s="30" t="s">
        <v>104</v>
      </c>
      <c r="C14" s="124">
        <v>1</v>
      </c>
      <c r="D14" s="14">
        <v>3</v>
      </c>
      <c r="E14" s="14">
        <v>3</v>
      </c>
      <c r="F14" s="14">
        <v>0</v>
      </c>
    </row>
    <row r="15" spans="1:6" ht="15.75" thickBot="1" x14ac:dyDescent="0.3">
      <c r="A15" s="242" t="s">
        <v>111</v>
      </c>
      <c r="B15" s="252"/>
      <c r="C15" s="124">
        <v>4</v>
      </c>
      <c r="D15" s="14">
        <v>6</v>
      </c>
      <c r="E15" s="14">
        <v>8</v>
      </c>
      <c r="F15" s="14">
        <v>0</v>
      </c>
    </row>
    <row r="16" spans="1:6" ht="15.75" thickBot="1" x14ac:dyDescent="0.3">
      <c r="A16" s="244" t="s">
        <v>112</v>
      </c>
      <c r="B16" s="30" t="s">
        <v>103</v>
      </c>
      <c r="C16" s="124">
        <v>0</v>
      </c>
      <c r="D16" s="14">
        <v>5</v>
      </c>
      <c r="E16" s="14">
        <v>9</v>
      </c>
      <c r="F16" s="14">
        <v>0</v>
      </c>
    </row>
    <row r="17" spans="1:6" ht="15.75" thickBot="1" x14ac:dyDescent="0.3">
      <c r="A17" s="253"/>
      <c r="B17" s="30" t="s">
        <v>104</v>
      </c>
      <c r="C17" s="124">
        <v>0</v>
      </c>
      <c r="D17" s="14">
        <v>4</v>
      </c>
      <c r="E17" s="14">
        <v>9</v>
      </c>
      <c r="F17" s="14">
        <v>0</v>
      </c>
    </row>
    <row r="18" spans="1:6" ht="15.75" thickBot="1" x14ac:dyDescent="0.3">
      <c r="A18" s="242" t="s">
        <v>113</v>
      </c>
      <c r="B18" s="252"/>
      <c r="C18" s="124">
        <v>0</v>
      </c>
      <c r="D18" s="14">
        <v>9</v>
      </c>
      <c r="E18" s="14">
        <v>18</v>
      </c>
      <c r="F18" s="14">
        <v>0</v>
      </c>
    </row>
    <row r="19" spans="1:6" ht="15.75" thickBot="1" x14ac:dyDescent="0.3">
      <c r="A19" s="244" t="s">
        <v>114</v>
      </c>
      <c r="B19" s="30" t="s">
        <v>103</v>
      </c>
      <c r="C19" s="124">
        <v>7</v>
      </c>
      <c r="D19" s="14">
        <v>13</v>
      </c>
      <c r="E19" s="14">
        <v>1</v>
      </c>
      <c r="F19" s="14">
        <v>0</v>
      </c>
    </row>
    <row r="20" spans="1:6" ht="15.75" thickBot="1" x14ac:dyDescent="0.3">
      <c r="A20" s="253"/>
      <c r="B20" s="30" t="s">
        <v>104</v>
      </c>
      <c r="C20" s="124">
        <v>6</v>
      </c>
      <c r="D20" s="14">
        <v>10</v>
      </c>
      <c r="E20" s="14">
        <v>3</v>
      </c>
      <c r="F20" s="14">
        <v>0</v>
      </c>
    </row>
    <row r="21" spans="1:6" ht="15.75" customHeight="1" thickBot="1" x14ac:dyDescent="0.3">
      <c r="A21" s="242" t="s">
        <v>115</v>
      </c>
      <c r="B21" s="252"/>
      <c r="C21" s="124">
        <v>13</v>
      </c>
      <c r="D21" s="14">
        <v>23</v>
      </c>
      <c r="E21" s="14">
        <v>4</v>
      </c>
      <c r="F21" s="14">
        <v>0</v>
      </c>
    </row>
    <row r="22" spans="1:6" ht="15.75" thickBot="1" x14ac:dyDescent="0.3">
      <c r="A22" s="244" t="s">
        <v>116</v>
      </c>
      <c r="B22" s="30" t="s">
        <v>103</v>
      </c>
      <c r="C22" s="124">
        <v>16</v>
      </c>
      <c r="D22" s="14">
        <v>10</v>
      </c>
      <c r="E22" s="14">
        <v>8</v>
      </c>
      <c r="F22" s="14">
        <v>8</v>
      </c>
    </row>
    <row r="23" spans="1:6" ht="15.75" thickBot="1" x14ac:dyDescent="0.3">
      <c r="A23" s="253"/>
      <c r="B23" s="30" t="s">
        <v>104</v>
      </c>
      <c r="C23" s="124">
        <v>16</v>
      </c>
      <c r="D23" s="14">
        <v>6</v>
      </c>
      <c r="E23" s="14">
        <v>4</v>
      </c>
      <c r="F23" s="14">
        <v>8</v>
      </c>
    </row>
    <row r="24" spans="1:6" ht="15.75" thickBot="1" x14ac:dyDescent="0.3">
      <c r="A24" s="242" t="s">
        <v>117</v>
      </c>
      <c r="B24" s="252"/>
      <c r="C24" s="124">
        <v>32</v>
      </c>
      <c r="D24" s="14">
        <v>16</v>
      </c>
      <c r="E24" s="14">
        <v>12</v>
      </c>
      <c r="F24" s="14">
        <v>16</v>
      </c>
    </row>
    <row r="25" spans="1:6" x14ac:dyDescent="0.25">
      <c r="A25" s="251" t="s">
        <v>118</v>
      </c>
      <c r="B25" s="220"/>
      <c r="C25" s="220"/>
      <c r="D25" s="220"/>
      <c r="E25" s="220"/>
      <c r="F25" s="220"/>
    </row>
    <row r="26" spans="1:6" x14ac:dyDescent="0.25">
      <c r="A26" s="94" t="s">
        <v>5</v>
      </c>
    </row>
  </sheetData>
  <mergeCells count="18">
    <mergeCell ref="A7:A8"/>
    <mergeCell ref="A1:F1"/>
    <mergeCell ref="A2:A3"/>
    <mergeCell ref="C3:F3"/>
    <mergeCell ref="A4:A5"/>
    <mergeCell ref="A6:B6"/>
    <mergeCell ref="A25:F25"/>
    <mergeCell ref="A9:B9"/>
    <mergeCell ref="A10:A11"/>
    <mergeCell ref="A12:B12"/>
    <mergeCell ref="A13:A14"/>
    <mergeCell ref="A15:B15"/>
    <mergeCell ref="A16:A17"/>
    <mergeCell ref="A18:B18"/>
    <mergeCell ref="A19:A20"/>
    <mergeCell ref="A21:B21"/>
    <mergeCell ref="A22:A23"/>
    <mergeCell ref="A24:B24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3"/>
  <sheetViews>
    <sheetView workbookViewId="0">
      <selection activeCell="G15" sqref="G15"/>
    </sheetView>
  </sheetViews>
  <sheetFormatPr defaultRowHeight="15" x14ac:dyDescent="0.25"/>
  <cols>
    <col min="1" max="1" width="20.7109375" style="40" customWidth="1"/>
    <col min="3" max="5" width="10.7109375" customWidth="1"/>
  </cols>
  <sheetData>
    <row r="1" spans="1:5" ht="27.75" customHeight="1" thickBot="1" x14ac:dyDescent="0.3">
      <c r="A1" s="216" t="s">
        <v>447</v>
      </c>
      <c r="B1" s="196"/>
      <c r="C1" s="196"/>
      <c r="D1" s="196"/>
      <c r="E1" s="196"/>
    </row>
    <row r="2" spans="1:5" ht="32.25" thickBot="1" x14ac:dyDescent="0.3">
      <c r="A2" s="246" t="s">
        <v>96</v>
      </c>
      <c r="B2" s="246" t="s">
        <v>97</v>
      </c>
      <c r="C2" s="79" t="s">
        <v>98</v>
      </c>
      <c r="D2" s="79" t="s">
        <v>99</v>
      </c>
      <c r="E2" s="79" t="s">
        <v>100</v>
      </c>
    </row>
    <row r="3" spans="1:5" ht="15.75" thickBot="1" x14ac:dyDescent="0.3">
      <c r="A3" s="247"/>
      <c r="B3" s="247"/>
      <c r="C3" s="248" t="s">
        <v>23</v>
      </c>
      <c r="D3" s="249"/>
      <c r="E3" s="250"/>
    </row>
    <row r="4" spans="1:5" ht="15.75" customHeight="1" thickBot="1" x14ac:dyDescent="0.3">
      <c r="A4" s="244" t="s">
        <v>120</v>
      </c>
      <c r="B4" s="30" t="s">
        <v>103</v>
      </c>
      <c r="C4" s="22">
        <v>0</v>
      </c>
      <c r="D4" s="22">
        <v>0</v>
      </c>
      <c r="E4" s="22">
        <v>1</v>
      </c>
    </row>
    <row r="5" spans="1:5" ht="15.75" customHeight="1" thickBot="1" x14ac:dyDescent="0.3">
      <c r="A5" s="245"/>
      <c r="B5" s="30" t="s">
        <v>104</v>
      </c>
      <c r="C5" s="22">
        <v>0</v>
      </c>
      <c r="D5" s="22">
        <v>0</v>
      </c>
      <c r="E5" s="22">
        <v>1</v>
      </c>
    </row>
    <row r="6" spans="1:5" ht="15.75" customHeight="1" thickBot="1" x14ac:dyDescent="0.3">
      <c r="A6" s="242" t="s">
        <v>121</v>
      </c>
      <c r="B6" s="243"/>
      <c r="C6" s="22">
        <v>0</v>
      </c>
      <c r="D6" s="22">
        <v>0</v>
      </c>
      <c r="E6" s="22">
        <v>2</v>
      </c>
    </row>
    <row r="7" spans="1:5" ht="15.75" customHeight="1" thickBot="1" x14ac:dyDescent="0.3">
      <c r="A7" s="244" t="s">
        <v>122</v>
      </c>
      <c r="B7" s="30" t="s">
        <v>103</v>
      </c>
      <c r="C7" s="22" t="s">
        <v>119</v>
      </c>
      <c r="D7" s="22">
        <v>0</v>
      </c>
      <c r="E7" s="22">
        <v>1</v>
      </c>
    </row>
    <row r="8" spans="1:5" ht="15.75" customHeight="1" thickBot="1" x14ac:dyDescent="0.3">
      <c r="A8" s="245"/>
      <c r="B8" s="30" t="s">
        <v>104</v>
      </c>
      <c r="C8" s="22" t="s">
        <v>119</v>
      </c>
      <c r="D8" s="22">
        <v>0</v>
      </c>
      <c r="E8" s="22">
        <v>1</v>
      </c>
    </row>
    <row r="9" spans="1:5" ht="23.1" customHeight="1" thickBot="1" x14ac:dyDescent="0.3">
      <c r="A9" s="242" t="s">
        <v>123</v>
      </c>
      <c r="B9" s="243"/>
      <c r="C9" s="22">
        <v>0</v>
      </c>
      <c r="D9" s="22">
        <v>0</v>
      </c>
      <c r="E9" s="22">
        <v>2</v>
      </c>
    </row>
    <row r="10" spans="1:5" ht="15.75" customHeight="1" thickBot="1" x14ac:dyDescent="0.3">
      <c r="A10" s="244" t="s">
        <v>124</v>
      </c>
      <c r="B10" s="30" t="s">
        <v>103</v>
      </c>
      <c r="C10" s="22" t="s">
        <v>119</v>
      </c>
      <c r="D10" s="22">
        <v>1</v>
      </c>
      <c r="E10" s="22">
        <v>8</v>
      </c>
    </row>
    <row r="11" spans="1:5" ht="15.75" customHeight="1" thickBot="1" x14ac:dyDescent="0.3">
      <c r="A11" s="245"/>
      <c r="B11" s="30" t="s">
        <v>104</v>
      </c>
      <c r="C11" s="22" t="s">
        <v>119</v>
      </c>
      <c r="D11" s="22">
        <v>1</v>
      </c>
      <c r="E11" s="22">
        <v>4</v>
      </c>
    </row>
    <row r="12" spans="1:5" ht="15.75" customHeight="1" thickBot="1" x14ac:dyDescent="0.3">
      <c r="A12" s="242" t="s">
        <v>125</v>
      </c>
      <c r="B12" s="243"/>
      <c r="C12" s="22">
        <v>0</v>
      </c>
      <c r="D12" s="22">
        <v>2</v>
      </c>
      <c r="E12" s="22">
        <v>12</v>
      </c>
    </row>
    <row r="13" spans="1:5" ht="15.75" customHeight="1" thickBot="1" x14ac:dyDescent="0.3">
      <c r="A13" s="244" t="s">
        <v>126</v>
      </c>
      <c r="B13" s="30" t="s">
        <v>103</v>
      </c>
      <c r="C13" s="22">
        <v>3</v>
      </c>
      <c r="D13" s="22">
        <v>1</v>
      </c>
      <c r="E13" s="22">
        <v>1</v>
      </c>
    </row>
    <row r="14" spans="1:5" ht="15.75" customHeight="1" thickBot="1" x14ac:dyDescent="0.3">
      <c r="A14" s="245"/>
      <c r="B14" s="30" t="s">
        <v>104</v>
      </c>
      <c r="C14" s="22" t="s">
        <v>119</v>
      </c>
      <c r="D14" s="22">
        <v>0</v>
      </c>
      <c r="E14" s="22">
        <v>2</v>
      </c>
    </row>
    <row r="15" spans="1:5" ht="15.75" customHeight="1" thickBot="1" x14ac:dyDescent="0.3">
      <c r="A15" s="242" t="s">
        <v>127</v>
      </c>
      <c r="B15" s="243"/>
      <c r="C15" s="22">
        <v>3</v>
      </c>
      <c r="D15" s="22">
        <v>1</v>
      </c>
      <c r="E15" s="22">
        <v>3</v>
      </c>
    </row>
    <row r="16" spans="1:5" ht="15.75" customHeight="1" thickBot="1" x14ac:dyDescent="0.3">
      <c r="A16" s="244" t="s">
        <v>128</v>
      </c>
      <c r="B16" s="30" t="s">
        <v>103</v>
      </c>
      <c r="C16" s="22" t="s">
        <v>119</v>
      </c>
      <c r="D16" s="22">
        <v>0</v>
      </c>
      <c r="E16" s="22">
        <v>1</v>
      </c>
    </row>
    <row r="17" spans="1:5" ht="15.75" customHeight="1" thickBot="1" x14ac:dyDescent="0.3">
      <c r="A17" s="245"/>
      <c r="B17" s="30" t="s">
        <v>104</v>
      </c>
      <c r="C17" s="22" t="s">
        <v>119</v>
      </c>
      <c r="D17" s="22">
        <v>0</v>
      </c>
      <c r="E17" s="22">
        <v>1</v>
      </c>
    </row>
    <row r="18" spans="1:5" ht="15.75" customHeight="1" thickBot="1" x14ac:dyDescent="0.3">
      <c r="A18" s="242" t="s">
        <v>129</v>
      </c>
      <c r="B18" s="243"/>
      <c r="C18" s="22">
        <v>0</v>
      </c>
      <c r="D18" s="22">
        <v>0</v>
      </c>
      <c r="E18" s="22">
        <v>2</v>
      </c>
    </row>
    <row r="19" spans="1:5" ht="15.75" customHeight="1" thickBot="1" x14ac:dyDescent="0.3">
      <c r="A19" s="244" t="s">
        <v>130</v>
      </c>
      <c r="B19" s="30" t="s">
        <v>103</v>
      </c>
      <c r="C19" s="22">
        <v>1</v>
      </c>
      <c r="D19" s="22">
        <v>2</v>
      </c>
      <c r="E19" s="22">
        <v>8</v>
      </c>
    </row>
    <row r="20" spans="1:5" ht="15.75" customHeight="1" thickBot="1" x14ac:dyDescent="0.3">
      <c r="A20" s="245"/>
      <c r="B20" s="30" t="s">
        <v>104</v>
      </c>
      <c r="C20" s="22" t="s">
        <v>119</v>
      </c>
      <c r="D20" s="22">
        <v>1</v>
      </c>
      <c r="E20" s="22">
        <v>9</v>
      </c>
    </row>
    <row r="21" spans="1:5" ht="23.1" customHeight="1" thickBot="1" x14ac:dyDescent="0.3">
      <c r="A21" s="242" t="s">
        <v>131</v>
      </c>
      <c r="B21" s="243"/>
      <c r="C21" s="22">
        <v>1</v>
      </c>
      <c r="D21" s="22">
        <v>3</v>
      </c>
      <c r="E21" s="22">
        <v>17</v>
      </c>
    </row>
    <row r="22" spans="1:5" ht="15.75" customHeight="1" thickBot="1" x14ac:dyDescent="0.3">
      <c r="A22" s="244" t="s">
        <v>132</v>
      </c>
      <c r="B22" s="30" t="s">
        <v>103</v>
      </c>
      <c r="C22" s="22">
        <v>1</v>
      </c>
      <c r="D22" s="22">
        <v>4</v>
      </c>
      <c r="E22" s="22">
        <v>2</v>
      </c>
    </row>
    <row r="23" spans="1:5" ht="15.75" customHeight="1" thickBot="1" x14ac:dyDescent="0.3">
      <c r="A23" s="245"/>
      <c r="B23" s="30" t="s">
        <v>104</v>
      </c>
      <c r="C23" s="22">
        <v>1</v>
      </c>
      <c r="D23" s="22">
        <v>0</v>
      </c>
      <c r="E23" s="22">
        <v>0</v>
      </c>
    </row>
    <row r="24" spans="1:5" ht="15.75" customHeight="1" thickBot="1" x14ac:dyDescent="0.3">
      <c r="A24" s="242" t="s">
        <v>133</v>
      </c>
      <c r="B24" s="243"/>
      <c r="C24" s="22">
        <v>2</v>
      </c>
      <c r="D24" s="22">
        <v>4</v>
      </c>
      <c r="E24" s="22">
        <v>2</v>
      </c>
    </row>
    <row r="25" spans="1:5" ht="15.75" customHeight="1" thickBot="1" x14ac:dyDescent="0.3">
      <c r="A25" s="244" t="s">
        <v>134</v>
      </c>
      <c r="B25" s="30" t="s">
        <v>103</v>
      </c>
      <c r="C25" s="22">
        <v>1</v>
      </c>
      <c r="D25" s="22">
        <v>1</v>
      </c>
      <c r="E25" s="22">
        <v>5</v>
      </c>
    </row>
    <row r="26" spans="1:5" ht="15.75" customHeight="1" thickBot="1" x14ac:dyDescent="0.3">
      <c r="A26" s="245"/>
      <c r="B26" s="30" t="s">
        <v>104</v>
      </c>
      <c r="C26" s="22">
        <v>3</v>
      </c>
      <c r="D26" s="22">
        <v>2</v>
      </c>
      <c r="E26" s="22">
        <v>1</v>
      </c>
    </row>
    <row r="27" spans="1:5" ht="15.75" customHeight="1" thickBot="1" x14ac:dyDescent="0.3">
      <c r="A27" s="242" t="s">
        <v>135</v>
      </c>
      <c r="B27" s="243"/>
      <c r="C27" s="22">
        <v>4</v>
      </c>
      <c r="D27" s="22">
        <v>3</v>
      </c>
      <c r="E27" s="22">
        <v>6</v>
      </c>
    </row>
    <row r="28" spans="1:5" ht="15.75" customHeight="1" thickBot="1" x14ac:dyDescent="0.3">
      <c r="A28" s="244" t="s">
        <v>136</v>
      </c>
      <c r="B28" s="30" t="s">
        <v>103</v>
      </c>
      <c r="C28" s="22" t="s">
        <v>119</v>
      </c>
      <c r="D28" s="22">
        <v>0</v>
      </c>
      <c r="E28" s="22">
        <v>16</v>
      </c>
    </row>
    <row r="29" spans="1:5" ht="15.75" customHeight="1" thickBot="1" x14ac:dyDescent="0.3">
      <c r="A29" s="245"/>
      <c r="B29" s="30" t="s">
        <v>104</v>
      </c>
      <c r="C29" s="22">
        <v>1</v>
      </c>
      <c r="D29" s="22">
        <v>0</v>
      </c>
      <c r="E29" s="22">
        <v>7</v>
      </c>
    </row>
    <row r="30" spans="1:5" ht="15.75" customHeight="1" thickBot="1" x14ac:dyDescent="0.3">
      <c r="A30" s="242" t="s">
        <v>137</v>
      </c>
      <c r="B30" s="243"/>
      <c r="C30" s="22">
        <v>1</v>
      </c>
      <c r="D30" s="22">
        <v>0</v>
      </c>
      <c r="E30" s="22">
        <v>23</v>
      </c>
    </row>
    <row r="31" spans="1:5" ht="15.75" customHeight="1" thickBot="1" x14ac:dyDescent="0.3">
      <c r="A31" s="242" t="s">
        <v>138</v>
      </c>
      <c r="B31" s="243"/>
      <c r="C31" s="22">
        <v>11</v>
      </c>
      <c r="D31" s="22">
        <v>13</v>
      </c>
      <c r="E31" s="22">
        <v>69</v>
      </c>
    </row>
    <row r="32" spans="1:5" x14ac:dyDescent="0.25">
      <c r="A32" s="251" t="s">
        <v>118</v>
      </c>
      <c r="B32" s="220"/>
      <c r="C32" s="220"/>
      <c r="D32" s="220"/>
      <c r="E32" s="220"/>
    </row>
    <row r="33" spans="1:1" x14ac:dyDescent="0.25">
      <c r="A33" s="46" t="s">
        <v>5</v>
      </c>
    </row>
  </sheetData>
  <mergeCells count="24">
    <mergeCell ref="A1:E1"/>
    <mergeCell ref="A9:B9"/>
    <mergeCell ref="A10:A11"/>
    <mergeCell ref="A12:B12"/>
    <mergeCell ref="A13:A14"/>
    <mergeCell ref="A2:A3"/>
    <mergeCell ref="B2:B3"/>
    <mergeCell ref="C3:E3"/>
    <mergeCell ref="A4:A5"/>
    <mergeCell ref="A6:B6"/>
    <mergeCell ref="A7:A8"/>
    <mergeCell ref="A15:B15"/>
    <mergeCell ref="A16:A17"/>
    <mergeCell ref="A32:E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31911-E426-4523-8279-5241379F256A}">
  <dimension ref="A1:F33"/>
  <sheetViews>
    <sheetView workbookViewId="0">
      <selection activeCell="G15" sqref="G15"/>
    </sheetView>
  </sheetViews>
  <sheetFormatPr defaultRowHeight="15" x14ac:dyDescent="0.25"/>
  <cols>
    <col min="1" max="1" width="20.7109375" style="93" customWidth="1"/>
    <col min="3" max="6" width="10.7109375" customWidth="1"/>
  </cols>
  <sheetData>
    <row r="1" spans="1:6" ht="30" customHeight="1" thickBot="1" x14ac:dyDescent="0.3">
      <c r="A1" s="216" t="s">
        <v>446</v>
      </c>
      <c r="B1" s="196"/>
      <c r="C1" s="196"/>
      <c r="D1" s="196"/>
      <c r="E1" s="196"/>
      <c r="F1" s="196"/>
    </row>
    <row r="2" spans="1:6" ht="32.25" thickBot="1" x14ac:dyDescent="0.3">
      <c r="A2" s="246" t="s">
        <v>96</v>
      </c>
      <c r="B2" s="246" t="s">
        <v>97</v>
      </c>
      <c r="C2" s="99" t="s">
        <v>98</v>
      </c>
      <c r="D2" s="99" t="s">
        <v>99</v>
      </c>
      <c r="E2" s="99" t="s">
        <v>100</v>
      </c>
      <c r="F2" s="99" t="s">
        <v>101</v>
      </c>
    </row>
    <row r="3" spans="1:6" ht="15.75" thickBot="1" x14ac:dyDescent="0.3">
      <c r="A3" s="247"/>
      <c r="B3" s="247"/>
      <c r="C3" s="248" t="s">
        <v>23</v>
      </c>
      <c r="D3" s="249"/>
      <c r="E3" s="249"/>
      <c r="F3" s="250"/>
    </row>
    <row r="4" spans="1:6" ht="15.75" customHeight="1" thickBot="1" x14ac:dyDescent="0.3">
      <c r="A4" s="244" t="s">
        <v>120</v>
      </c>
      <c r="B4" s="30" t="s">
        <v>103</v>
      </c>
      <c r="C4" s="22">
        <v>0</v>
      </c>
      <c r="D4" s="22">
        <v>0</v>
      </c>
      <c r="E4" s="22">
        <v>1</v>
      </c>
      <c r="F4" s="22">
        <v>0</v>
      </c>
    </row>
    <row r="5" spans="1:6" ht="15.75" customHeight="1" thickBot="1" x14ac:dyDescent="0.3">
      <c r="A5" s="245"/>
      <c r="B5" s="30" t="s">
        <v>104</v>
      </c>
      <c r="C5" s="22">
        <v>0</v>
      </c>
      <c r="D5" s="22">
        <v>0</v>
      </c>
      <c r="E5" s="22">
        <v>1</v>
      </c>
      <c r="F5" s="22">
        <v>0</v>
      </c>
    </row>
    <row r="6" spans="1:6" ht="15.75" customHeight="1" thickBot="1" x14ac:dyDescent="0.3">
      <c r="A6" s="242" t="s">
        <v>121</v>
      </c>
      <c r="B6" s="243"/>
      <c r="C6" s="22">
        <v>0</v>
      </c>
      <c r="D6" s="22">
        <v>0</v>
      </c>
      <c r="E6" s="22">
        <v>2</v>
      </c>
      <c r="F6" s="22">
        <v>0</v>
      </c>
    </row>
    <row r="7" spans="1:6" ht="15.75" customHeight="1" thickBot="1" x14ac:dyDescent="0.3">
      <c r="A7" s="244" t="s">
        <v>122</v>
      </c>
      <c r="B7" s="30" t="s">
        <v>103</v>
      </c>
      <c r="C7" s="22">
        <v>0</v>
      </c>
      <c r="D7" s="22">
        <v>0</v>
      </c>
      <c r="E7" s="22">
        <v>1</v>
      </c>
      <c r="F7" s="22">
        <v>0</v>
      </c>
    </row>
    <row r="8" spans="1:6" ht="15.75" customHeight="1" thickBot="1" x14ac:dyDescent="0.3">
      <c r="A8" s="245"/>
      <c r="B8" s="30" t="s">
        <v>104</v>
      </c>
      <c r="C8" s="22">
        <v>1</v>
      </c>
      <c r="D8" s="22">
        <v>0</v>
      </c>
      <c r="E8" s="22">
        <v>0</v>
      </c>
      <c r="F8" s="22">
        <v>0</v>
      </c>
    </row>
    <row r="9" spans="1:6" ht="23.1" customHeight="1" thickBot="1" x14ac:dyDescent="0.3">
      <c r="A9" s="242" t="s">
        <v>123</v>
      </c>
      <c r="B9" s="243"/>
      <c r="C9" s="22">
        <v>1</v>
      </c>
      <c r="D9" s="22">
        <v>0</v>
      </c>
      <c r="E9" s="22">
        <v>1</v>
      </c>
      <c r="F9" s="22">
        <v>0</v>
      </c>
    </row>
    <row r="10" spans="1:6" ht="15.75" customHeight="1" thickBot="1" x14ac:dyDescent="0.3">
      <c r="A10" s="244" t="s">
        <v>124</v>
      </c>
      <c r="B10" s="30" t="s">
        <v>103</v>
      </c>
      <c r="C10" s="22">
        <v>0</v>
      </c>
      <c r="D10" s="22">
        <v>6</v>
      </c>
      <c r="E10" s="22">
        <v>3</v>
      </c>
      <c r="F10" s="22">
        <v>0</v>
      </c>
    </row>
    <row r="11" spans="1:6" ht="15.75" customHeight="1" thickBot="1" x14ac:dyDescent="0.3">
      <c r="A11" s="245"/>
      <c r="B11" s="30" t="s">
        <v>104</v>
      </c>
      <c r="C11" s="22">
        <v>1</v>
      </c>
      <c r="D11" s="22">
        <v>3</v>
      </c>
      <c r="E11" s="22">
        <v>1</v>
      </c>
      <c r="F11" s="22">
        <v>0</v>
      </c>
    </row>
    <row r="12" spans="1:6" ht="15.75" customHeight="1" thickBot="1" x14ac:dyDescent="0.3">
      <c r="A12" s="242" t="s">
        <v>125</v>
      </c>
      <c r="B12" s="243"/>
      <c r="C12" s="22">
        <v>1</v>
      </c>
      <c r="D12" s="22">
        <v>9</v>
      </c>
      <c r="E12" s="22">
        <v>4</v>
      </c>
      <c r="F12" s="22">
        <v>0</v>
      </c>
    </row>
    <row r="13" spans="1:6" ht="15.75" customHeight="1" thickBot="1" x14ac:dyDescent="0.3">
      <c r="A13" s="244" t="s">
        <v>126</v>
      </c>
      <c r="B13" s="30" t="s">
        <v>103</v>
      </c>
      <c r="C13" s="22">
        <v>4</v>
      </c>
      <c r="D13" s="22">
        <v>1</v>
      </c>
      <c r="E13" s="22">
        <v>0</v>
      </c>
      <c r="F13" s="22">
        <v>0</v>
      </c>
    </row>
    <row r="14" spans="1:6" ht="15.75" customHeight="1" thickBot="1" x14ac:dyDescent="0.3">
      <c r="A14" s="245"/>
      <c r="B14" s="30" t="s">
        <v>104</v>
      </c>
      <c r="C14" s="22">
        <v>0</v>
      </c>
      <c r="D14" s="22">
        <v>2</v>
      </c>
      <c r="E14" s="22">
        <v>0</v>
      </c>
      <c r="F14" s="22">
        <v>0</v>
      </c>
    </row>
    <row r="15" spans="1:6" ht="15.75" customHeight="1" thickBot="1" x14ac:dyDescent="0.3">
      <c r="A15" s="242" t="s">
        <v>127</v>
      </c>
      <c r="B15" s="243"/>
      <c r="C15" s="22">
        <v>4</v>
      </c>
      <c r="D15" s="22">
        <v>3</v>
      </c>
      <c r="E15" s="22">
        <v>0</v>
      </c>
      <c r="F15" s="22">
        <v>0</v>
      </c>
    </row>
    <row r="16" spans="1:6" ht="15.75" customHeight="1" thickBot="1" x14ac:dyDescent="0.3">
      <c r="A16" s="244" t="s">
        <v>128</v>
      </c>
      <c r="B16" s="30" t="s">
        <v>103</v>
      </c>
      <c r="C16" s="22">
        <v>0</v>
      </c>
      <c r="D16" s="22">
        <v>1</v>
      </c>
      <c r="E16" s="22">
        <v>0</v>
      </c>
      <c r="F16" s="22">
        <v>0</v>
      </c>
    </row>
    <row r="17" spans="1:6" ht="15.75" customHeight="1" thickBot="1" x14ac:dyDescent="0.3">
      <c r="A17" s="245"/>
      <c r="B17" s="30" t="s">
        <v>104</v>
      </c>
      <c r="C17" s="22">
        <v>1</v>
      </c>
      <c r="D17" s="22">
        <v>0</v>
      </c>
      <c r="E17" s="22">
        <v>0</v>
      </c>
      <c r="F17" s="22">
        <v>0</v>
      </c>
    </row>
    <row r="18" spans="1:6" ht="15.75" customHeight="1" thickBot="1" x14ac:dyDescent="0.3">
      <c r="A18" s="242" t="s">
        <v>129</v>
      </c>
      <c r="B18" s="243"/>
      <c r="C18" s="22">
        <v>1</v>
      </c>
      <c r="D18" s="22">
        <v>1</v>
      </c>
      <c r="E18" s="22">
        <v>0</v>
      </c>
      <c r="F18" s="22">
        <v>0</v>
      </c>
    </row>
    <row r="19" spans="1:6" ht="15.75" customHeight="1" thickBot="1" x14ac:dyDescent="0.3">
      <c r="A19" s="244" t="s">
        <v>130</v>
      </c>
      <c r="B19" s="30" t="s">
        <v>103</v>
      </c>
      <c r="C19" s="22">
        <v>1</v>
      </c>
      <c r="D19" s="22">
        <v>4</v>
      </c>
      <c r="E19" s="22">
        <v>6</v>
      </c>
      <c r="F19" s="22">
        <v>0</v>
      </c>
    </row>
    <row r="20" spans="1:6" ht="15.75" customHeight="1" thickBot="1" x14ac:dyDescent="0.3">
      <c r="A20" s="245"/>
      <c r="B20" s="30" t="s">
        <v>104</v>
      </c>
      <c r="C20" s="22">
        <v>2</v>
      </c>
      <c r="D20" s="22">
        <v>7</v>
      </c>
      <c r="E20" s="22">
        <v>1</v>
      </c>
      <c r="F20" s="22">
        <v>0</v>
      </c>
    </row>
    <row r="21" spans="1:6" ht="23.1" customHeight="1" thickBot="1" x14ac:dyDescent="0.3">
      <c r="A21" s="242" t="s">
        <v>131</v>
      </c>
      <c r="B21" s="243"/>
      <c r="C21" s="22">
        <v>3</v>
      </c>
      <c r="D21" s="22">
        <v>11</v>
      </c>
      <c r="E21" s="22">
        <v>7</v>
      </c>
      <c r="F21" s="22">
        <v>0</v>
      </c>
    </row>
    <row r="22" spans="1:6" ht="15.75" customHeight="1" thickBot="1" x14ac:dyDescent="0.3">
      <c r="A22" s="244" t="s">
        <v>132</v>
      </c>
      <c r="B22" s="30" t="s">
        <v>103</v>
      </c>
      <c r="C22" s="22">
        <v>1</v>
      </c>
      <c r="D22" s="22">
        <v>5</v>
      </c>
      <c r="E22" s="22">
        <v>1</v>
      </c>
      <c r="F22" s="22">
        <v>0</v>
      </c>
    </row>
    <row r="23" spans="1:6" ht="15.75" customHeight="1" thickBot="1" x14ac:dyDescent="0.3">
      <c r="A23" s="245"/>
      <c r="B23" s="30" t="s">
        <v>104</v>
      </c>
      <c r="C23" s="22">
        <v>0</v>
      </c>
      <c r="D23" s="22">
        <v>1</v>
      </c>
      <c r="E23" s="22">
        <v>0</v>
      </c>
      <c r="F23" s="22">
        <v>0</v>
      </c>
    </row>
    <row r="24" spans="1:6" ht="15.75" customHeight="1" thickBot="1" x14ac:dyDescent="0.3">
      <c r="A24" s="242" t="s">
        <v>133</v>
      </c>
      <c r="B24" s="243"/>
      <c r="C24" s="22">
        <v>1</v>
      </c>
      <c r="D24" s="22">
        <v>6</v>
      </c>
      <c r="E24" s="22">
        <v>1</v>
      </c>
      <c r="F24" s="22">
        <v>0</v>
      </c>
    </row>
    <row r="25" spans="1:6" ht="15.75" customHeight="1" thickBot="1" x14ac:dyDescent="0.3">
      <c r="A25" s="244" t="s">
        <v>134</v>
      </c>
      <c r="B25" s="30" t="s">
        <v>103</v>
      </c>
      <c r="C25" s="22">
        <v>1</v>
      </c>
      <c r="D25" s="22">
        <v>6</v>
      </c>
      <c r="E25" s="22">
        <v>0</v>
      </c>
      <c r="F25" s="22">
        <v>0</v>
      </c>
    </row>
    <row r="26" spans="1:6" ht="15.75" customHeight="1" thickBot="1" x14ac:dyDescent="0.3">
      <c r="A26" s="245"/>
      <c r="B26" s="30" t="s">
        <v>104</v>
      </c>
      <c r="C26" s="22">
        <v>3</v>
      </c>
      <c r="D26" s="22">
        <v>3</v>
      </c>
      <c r="E26" s="22">
        <v>0</v>
      </c>
      <c r="F26" s="22">
        <v>0</v>
      </c>
    </row>
    <row r="27" spans="1:6" ht="15.75" customHeight="1" thickBot="1" x14ac:dyDescent="0.3">
      <c r="A27" s="242" t="s">
        <v>135</v>
      </c>
      <c r="B27" s="243"/>
      <c r="C27" s="22">
        <v>4</v>
      </c>
      <c r="D27" s="22">
        <v>9</v>
      </c>
      <c r="E27" s="22">
        <v>0</v>
      </c>
      <c r="F27" s="22">
        <v>0</v>
      </c>
    </row>
    <row r="28" spans="1:6" ht="15.75" customHeight="1" thickBot="1" x14ac:dyDescent="0.3">
      <c r="A28" s="244" t="s">
        <v>136</v>
      </c>
      <c r="B28" s="30" t="s">
        <v>103</v>
      </c>
      <c r="C28" s="22">
        <v>0</v>
      </c>
      <c r="D28" s="22">
        <v>9</v>
      </c>
      <c r="E28" s="22">
        <v>6</v>
      </c>
      <c r="F28" s="22">
        <v>1</v>
      </c>
    </row>
    <row r="29" spans="1:6" ht="15.75" customHeight="1" thickBot="1" x14ac:dyDescent="0.3">
      <c r="A29" s="245"/>
      <c r="B29" s="30" t="s">
        <v>104</v>
      </c>
      <c r="C29" s="22">
        <v>0</v>
      </c>
      <c r="D29" s="22">
        <v>4</v>
      </c>
      <c r="E29" s="22">
        <v>4</v>
      </c>
      <c r="F29" s="22">
        <v>0</v>
      </c>
    </row>
    <row r="30" spans="1:6" ht="15.75" customHeight="1" thickBot="1" x14ac:dyDescent="0.3">
      <c r="A30" s="242" t="s">
        <v>137</v>
      </c>
      <c r="B30" s="243"/>
      <c r="C30" s="22">
        <v>0</v>
      </c>
      <c r="D30" s="22">
        <v>13</v>
      </c>
      <c r="E30" s="22">
        <v>10</v>
      </c>
      <c r="F30" s="22">
        <v>1</v>
      </c>
    </row>
    <row r="31" spans="1:6" ht="15.75" customHeight="1" thickBot="1" x14ac:dyDescent="0.3">
      <c r="A31" s="242" t="s">
        <v>138</v>
      </c>
      <c r="B31" s="243"/>
      <c r="C31" s="22">
        <v>15</v>
      </c>
      <c r="D31" s="22">
        <v>52</v>
      </c>
      <c r="E31" s="22">
        <v>25</v>
      </c>
      <c r="F31" s="22">
        <v>1</v>
      </c>
    </row>
    <row r="32" spans="1:6" x14ac:dyDescent="0.25">
      <c r="A32" s="251" t="s">
        <v>118</v>
      </c>
      <c r="B32" s="220"/>
      <c r="C32" s="220"/>
      <c r="D32" s="220"/>
      <c r="E32" s="220"/>
      <c r="F32" s="220"/>
    </row>
    <row r="33" spans="1:1" x14ac:dyDescent="0.25">
      <c r="A33" s="94" t="s">
        <v>5</v>
      </c>
    </row>
  </sheetData>
  <mergeCells count="24">
    <mergeCell ref="A15:B15"/>
    <mergeCell ref="A1:F1"/>
    <mergeCell ref="A2:A3"/>
    <mergeCell ref="B2:B3"/>
    <mergeCell ref="C3:F3"/>
    <mergeCell ref="A4:A5"/>
    <mergeCell ref="A6:B6"/>
    <mergeCell ref="A7:A8"/>
    <mergeCell ref="A9:B9"/>
    <mergeCell ref="A10:A11"/>
    <mergeCell ref="A12:B12"/>
    <mergeCell ref="A13:A14"/>
    <mergeCell ref="A32:F32"/>
    <mergeCell ref="A16:A17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3"/>
  <sheetViews>
    <sheetView workbookViewId="0">
      <selection activeCell="G15" sqref="G15"/>
    </sheetView>
  </sheetViews>
  <sheetFormatPr defaultRowHeight="15" x14ac:dyDescent="0.25"/>
  <cols>
    <col min="1" max="1" width="20.7109375" style="40" customWidth="1"/>
    <col min="3" max="6" width="10.7109375" customWidth="1"/>
  </cols>
  <sheetData>
    <row r="1" spans="1:6" ht="30" customHeight="1" thickBot="1" x14ac:dyDescent="0.3">
      <c r="A1" s="216" t="s">
        <v>445</v>
      </c>
      <c r="B1" s="196"/>
      <c r="C1" s="196"/>
      <c r="D1" s="196"/>
      <c r="E1" s="196"/>
      <c r="F1" s="196"/>
    </row>
    <row r="2" spans="1:6" ht="32.25" thickBot="1" x14ac:dyDescent="0.3">
      <c r="A2" s="246" t="s">
        <v>96</v>
      </c>
      <c r="B2" s="246" t="s">
        <v>97</v>
      </c>
      <c r="C2" s="79" t="s">
        <v>98</v>
      </c>
      <c r="D2" s="79" t="s">
        <v>99</v>
      </c>
      <c r="E2" s="79" t="s">
        <v>100</v>
      </c>
      <c r="F2" s="79" t="s">
        <v>101</v>
      </c>
    </row>
    <row r="3" spans="1:6" ht="15.75" thickBot="1" x14ac:dyDescent="0.3">
      <c r="A3" s="247"/>
      <c r="B3" s="247"/>
      <c r="C3" s="248" t="s">
        <v>23</v>
      </c>
      <c r="D3" s="249"/>
      <c r="E3" s="249"/>
      <c r="F3" s="250"/>
    </row>
    <row r="4" spans="1:6" ht="15.75" customHeight="1" thickBot="1" x14ac:dyDescent="0.3">
      <c r="A4" s="244" t="s">
        <v>120</v>
      </c>
      <c r="B4" s="30" t="s">
        <v>103</v>
      </c>
      <c r="C4" s="117">
        <v>0</v>
      </c>
      <c r="D4" s="118">
        <v>0</v>
      </c>
      <c r="E4" s="118">
        <v>1</v>
      </c>
      <c r="F4" s="118">
        <v>0</v>
      </c>
    </row>
    <row r="5" spans="1:6" ht="15.75" customHeight="1" thickBot="1" x14ac:dyDescent="0.3">
      <c r="A5" s="245"/>
      <c r="B5" s="30" t="s">
        <v>104</v>
      </c>
      <c r="C5" s="124">
        <v>0</v>
      </c>
      <c r="D5" s="14">
        <v>0</v>
      </c>
      <c r="E5" s="14">
        <v>1</v>
      </c>
      <c r="F5" s="14">
        <v>0</v>
      </c>
    </row>
    <row r="6" spans="1:6" ht="15.75" customHeight="1" thickBot="1" x14ac:dyDescent="0.3">
      <c r="A6" s="242" t="s">
        <v>121</v>
      </c>
      <c r="B6" s="243"/>
      <c r="C6" s="124">
        <v>0</v>
      </c>
      <c r="D6" s="14">
        <v>0</v>
      </c>
      <c r="E6" s="14">
        <v>2</v>
      </c>
      <c r="F6" s="14">
        <v>0</v>
      </c>
    </row>
    <row r="7" spans="1:6" ht="15.75" customHeight="1" thickBot="1" x14ac:dyDescent="0.3">
      <c r="A7" s="244" t="s">
        <v>122</v>
      </c>
      <c r="B7" s="30" t="s">
        <v>103</v>
      </c>
      <c r="C7" s="124">
        <v>0</v>
      </c>
      <c r="D7" s="14">
        <v>0</v>
      </c>
      <c r="E7" s="14">
        <v>1</v>
      </c>
      <c r="F7" s="14">
        <v>0</v>
      </c>
    </row>
    <row r="8" spans="1:6" ht="15.75" customHeight="1" thickBot="1" x14ac:dyDescent="0.3">
      <c r="A8" s="245"/>
      <c r="B8" s="30" t="s">
        <v>104</v>
      </c>
      <c r="C8" s="124">
        <v>1</v>
      </c>
      <c r="D8" s="14">
        <v>0</v>
      </c>
      <c r="E8" s="14">
        <v>0</v>
      </c>
      <c r="F8" s="14">
        <v>0</v>
      </c>
    </row>
    <row r="9" spans="1:6" ht="23.1" customHeight="1" thickBot="1" x14ac:dyDescent="0.3">
      <c r="A9" s="242" t="s">
        <v>123</v>
      </c>
      <c r="B9" s="243"/>
      <c r="C9" s="124">
        <v>1</v>
      </c>
      <c r="D9" s="14">
        <v>0</v>
      </c>
      <c r="E9" s="14">
        <v>1</v>
      </c>
      <c r="F9" s="14">
        <v>0</v>
      </c>
    </row>
    <row r="10" spans="1:6" ht="15.75" customHeight="1" thickBot="1" x14ac:dyDescent="0.3">
      <c r="A10" s="244" t="s">
        <v>124</v>
      </c>
      <c r="B10" s="30" t="s">
        <v>103</v>
      </c>
      <c r="C10" s="124">
        <v>0</v>
      </c>
      <c r="D10" s="14">
        <v>6</v>
      </c>
      <c r="E10" s="14">
        <v>3</v>
      </c>
      <c r="F10" s="14">
        <v>0</v>
      </c>
    </row>
    <row r="11" spans="1:6" ht="15.75" customHeight="1" thickBot="1" x14ac:dyDescent="0.3">
      <c r="A11" s="245"/>
      <c r="B11" s="30" t="s">
        <v>104</v>
      </c>
      <c r="C11" s="124">
        <v>0</v>
      </c>
      <c r="D11" s="14">
        <v>3</v>
      </c>
      <c r="E11" s="14">
        <v>2</v>
      </c>
      <c r="F11" s="14">
        <v>0</v>
      </c>
    </row>
    <row r="12" spans="1:6" ht="15.75" customHeight="1" thickBot="1" x14ac:dyDescent="0.3">
      <c r="A12" s="242" t="s">
        <v>125</v>
      </c>
      <c r="B12" s="243"/>
      <c r="C12" s="124">
        <v>0</v>
      </c>
      <c r="D12" s="14">
        <v>9</v>
      </c>
      <c r="E12" s="14">
        <v>5</v>
      </c>
      <c r="F12" s="14">
        <v>0</v>
      </c>
    </row>
    <row r="13" spans="1:6" ht="15.75" customHeight="1" thickBot="1" x14ac:dyDescent="0.3">
      <c r="A13" s="244" t="s">
        <v>126</v>
      </c>
      <c r="B13" s="30" t="s">
        <v>103</v>
      </c>
      <c r="C13" s="124">
        <v>3</v>
      </c>
      <c r="D13" s="14">
        <v>2</v>
      </c>
      <c r="E13" s="14">
        <v>0</v>
      </c>
      <c r="F13" s="14">
        <v>0</v>
      </c>
    </row>
    <row r="14" spans="1:6" ht="15.75" customHeight="1" thickBot="1" x14ac:dyDescent="0.3">
      <c r="A14" s="245"/>
      <c r="B14" s="30" t="s">
        <v>104</v>
      </c>
      <c r="C14" s="124">
        <v>0</v>
      </c>
      <c r="D14" s="14">
        <v>2</v>
      </c>
      <c r="E14" s="14">
        <v>0</v>
      </c>
      <c r="F14" s="14">
        <v>0</v>
      </c>
    </row>
    <row r="15" spans="1:6" ht="15.75" customHeight="1" thickBot="1" x14ac:dyDescent="0.3">
      <c r="A15" s="242" t="s">
        <v>127</v>
      </c>
      <c r="B15" s="243"/>
      <c r="C15" s="124">
        <v>3</v>
      </c>
      <c r="D15" s="14">
        <v>4</v>
      </c>
      <c r="E15" s="14">
        <v>0</v>
      </c>
      <c r="F15" s="14">
        <v>0</v>
      </c>
    </row>
    <row r="16" spans="1:6" ht="15.75" customHeight="1" thickBot="1" x14ac:dyDescent="0.3">
      <c r="A16" s="244" t="s">
        <v>128</v>
      </c>
      <c r="B16" s="30" t="s">
        <v>103</v>
      </c>
      <c r="C16" s="124">
        <v>0</v>
      </c>
      <c r="D16" s="14">
        <v>1</v>
      </c>
      <c r="E16" s="14">
        <v>0</v>
      </c>
      <c r="F16" s="14">
        <v>0</v>
      </c>
    </row>
    <row r="17" spans="1:6" ht="15.75" customHeight="1" thickBot="1" x14ac:dyDescent="0.3">
      <c r="A17" s="245"/>
      <c r="B17" s="30" t="s">
        <v>104</v>
      </c>
      <c r="C17" s="124">
        <v>1</v>
      </c>
      <c r="D17" s="14">
        <v>0</v>
      </c>
      <c r="E17" s="14">
        <v>0</v>
      </c>
      <c r="F17" s="14">
        <v>0</v>
      </c>
    </row>
    <row r="18" spans="1:6" ht="15.75" customHeight="1" thickBot="1" x14ac:dyDescent="0.3">
      <c r="A18" s="242" t="s">
        <v>129</v>
      </c>
      <c r="B18" s="243"/>
      <c r="C18" s="124">
        <v>1</v>
      </c>
      <c r="D18" s="14">
        <v>1</v>
      </c>
      <c r="E18" s="14">
        <v>0</v>
      </c>
      <c r="F18" s="14">
        <v>0</v>
      </c>
    </row>
    <row r="19" spans="1:6" ht="15.75" customHeight="1" thickBot="1" x14ac:dyDescent="0.3">
      <c r="A19" s="244" t="s">
        <v>130</v>
      </c>
      <c r="B19" s="30" t="s">
        <v>103</v>
      </c>
      <c r="C19" s="124">
        <v>0</v>
      </c>
      <c r="D19" s="14">
        <v>6</v>
      </c>
      <c r="E19" s="14">
        <v>5</v>
      </c>
      <c r="F19" s="14">
        <v>0</v>
      </c>
    </row>
    <row r="20" spans="1:6" ht="15.75" customHeight="1" thickBot="1" x14ac:dyDescent="0.3">
      <c r="A20" s="245"/>
      <c r="B20" s="30" t="s">
        <v>104</v>
      </c>
      <c r="C20" s="124">
        <v>2</v>
      </c>
      <c r="D20" s="14">
        <v>6</v>
      </c>
      <c r="E20" s="14">
        <v>2</v>
      </c>
      <c r="F20" s="14">
        <v>0</v>
      </c>
    </row>
    <row r="21" spans="1:6" ht="23.1" customHeight="1" thickBot="1" x14ac:dyDescent="0.3">
      <c r="A21" s="242" t="s">
        <v>131</v>
      </c>
      <c r="B21" s="243"/>
      <c r="C21" s="124">
        <v>2</v>
      </c>
      <c r="D21" s="14">
        <v>12</v>
      </c>
      <c r="E21" s="14">
        <v>7</v>
      </c>
      <c r="F21" s="14">
        <v>0</v>
      </c>
    </row>
    <row r="22" spans="1:6" ht="15.75" customHeight="1" thickBot="1" x14ac:dyDescent="0.3">
      <c r="A22" s="244" t="s">
        <v>132</v>
      </c>
      <c r="B22" s="30" t="s">
        <v>103</v>
      </c>
      <c r="C22" s="124">
        <v>1</v>
      </c>
      <c r="D22" s="14">
        <v>3</v>
      </c>
      <c r="E22" s="14">
        <v>3</v>
      </c>
      <c r="F22" s="14">
        <v>0</v>
      </c>
    </row>
    <row r="23" spans="1:6" ht="15.75" customHeight="1" thickBot="1" x14ac:dyDescent="0.3">
      <c r="A23" s="245"/>
      <c r="B23" s="30" t="s">
        <v>104</v>
      </c>
      <c r="C23" s="124">
        <v>0</v>
      </c>
      <c r="D23" s="14">
        <v>0</v>
      </c>
      <c r="E23" s="14">
        <v>1</v>
      </c>
      <c r="F23" s="14">
        <v>0</v>
      </c>
    </row>
    <row r="24" spans="1:6" ht="15.75" customHeight="1" thickBot="1" x14ac:dyDescent="0.3">
      <c r="A24" s="242" t="s">
        <v>133</v>
      </c>
      <c r="B24" s="243"/>
      <c r="C24" s="124">
        <v>1</v>
      </c>
      <c r="D24" s="14">
        <v>3</v>
      </c>
      <c r="E24" s="14">
        <v>4</v>
      </c>
      <c r="F24" s="14">
        <v>0</v>
      </c>
    </row>
    <row r="25" spans="1:6" ht="15.75" customHeight="1" thickBot="1" x14ac:dyDescent="0.3">
      <c r="A25" s="244" t="s">
        <v>134</v>
      </c>
      <c r="B25" s="30" t="s">
        <v>103</v>
      </c>
      <c r="C25" s="124">
        <v>5</v>
      </c>
      <c r="D25" s="14">
        <v>2</v>
      </c>
      <c r="E25" s="14">
        <v>0</v>
      </c>
      <c r="F25" s="14">
        <v>0</v>
      </c>
    </row>
    <row r="26" spans="1:6" ht="15.75" customHeight="1" thickBot="1" x14ac:dyDescent="0.3">
      <c r="A26" s="245"/>
      <c r="B26" s="30" t="s">
        <v>104</v>
      </c>
      <c r="C26" s="124">
        <v>5</v>
      </c>
      <c r="D26" s="14">
        <v>1</v>
      </c>
      <c r="E26" s="14">
        <v>0</v>
      </c>
      <c r="F26" s="14">
        <v>0</v>
      </c>
    </row>
    <row r="27" spans="1:6" ht="15.75" customHeight="1" thickBot="1" x14ac:dyDescent="0.3">
      <c r="A27" s="242" t="s">
        <v>135</v>
      </c>
      <c r="B27" s="243"/>
      <c r="C27" s="124">
        <v>10</v>
      </c>
      <c r="D27" s="14">
        <v>3</v>
      </c>
      <c r="E27" s="14">
        <v>0</v>
      </c>
      <c r="F27" s="14">
        <v>0</v>
      </c>
    </row>
    <row r="28" spans="1:6" ht="15.75" customHeight="1" thickBot="1" x14ac:dyDescent="0.3">
      <c r="A28" s="244" t="s">
        <v>136</v>
      </c>
      <c r="B28" s="30" t="s">
        <v>103</v>
      </c>
      <c r="C28" s="124">
        <v>0</v>
      </c>
      <c r="D28" s="14">
        <v>9</v>
      </c>
      <c r="E28" s="14">
        <v>6</v>
      </c>
      <c r="F28" s="14">
        <v>1</v>
      </c>
    </row>
    <row r="29" spans="1:6" ht="15.75" customHeight="1" thickBot="1" x14ac:dyDescent="0.3">
      <c r="A29" s="245"/>
      <c r="B29" s="30" t="s">
        <v>104</v>
      </c>
      <c r="C29" s="124">
        <v>0</v>
      </c>
      <c r="D29" s="14">
        <v>5</v>
      </c>
      <c r="E29" s="14">
        <v>3</v>
      </c>
      <c r="F29" s="14">
        <v>0</v>
      </c>
    </row>
    <row r="30" spans="1:6" ht="15.75" customHeight="1" thickBot="1" x14ac:dyDescent="0.3">
      <c r="A30" s="242" t="s">
        <v>137</v>
      </c>
      <c r="B30" s="243"/>
      <c r="C30" s="124">
        <v>0</v>
      </c>
      <c r="D30" s="14">
        <v>14</v>
      </c>
      <c r="E30" s="14">
        <v>9</v>
      </c>
      <c r="F30" s="14">
        <v>1</v>
      </c>
    </row>
    <row r="31" spans="1:6" ht="15.75" customHeight="1" thickBot="1" x14ac:dyDescent="0.3">
      <c r="A31" s="242" t="s">
        <v>138</v>
      </c>
      <c r="B31" s="243"/>
      <c r="C31" s="124">
        <v>18</v>
      </c>
      <c r="D31" s="14">
        <v>46</v>
      </c>
      <c r="E31" s="14">
        <v>28</v>
      </c>
      <c r="F31" s="14">
        <v>1</v>
      </c>
    </row>
    <row r="32" spans="1:6" x14ac:dyDescent="0.25">
      <c r="A32" s="251" t="s">
        <v>118</v>
      </c>
      <c r="B32" s="220"/>
      <c r="C32" s="220"/>
      <c r="D32" s="220"/>
      <c r="E32" s="220"/>
      <c r="F32" s="220"/>
    </row>
    <row r="33" spans="1:1" x14ac:dyDescent="0.25">
      <c r="A33" s="46" t="s">
        <v>5</v>
      </c>
    </row>
  </sheetData>
  <mergeCells count="24">
    <mergeCell ref="A1:F1"/>
    <mergeCell ref="A9:B9"/>
    <mergeCell ref="A10:A11"/>
    <mergeCell ref="A12:B12"/>
    <mergeCell ref="A13:A14"/>
    <mergeCell ref="A2:A3"/>
    <mergeCell ref="B2:B3"/>
    <mergeCell ref="C3:F3"/>
    <mergeCell ref="A4:A5"/>
    <mergeCell ref="A6:B6"/>
    <mergeCell ref="A7:A8"/>
    <mergeCell ref="A15:B15"/>
    <mergeCell ref="A16:A17"/>
    <mergeCell ref="A32:F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9"/>
  <sheetViews>
    <sheetView workbookViewId="0">
      <selection activeCell="G15" sqref="G15"/>
    </sheetView>
  </sheetViews>
  <sheetFormatPr defaultRowHeight="15" x14ac:dyDescent="0.25"/>
  <cols>
    <col min="2" max="6" width="10.7109375" customWidth="1"/>
  </cols>
  <sheetData>
    <row r="1" spans="1:6" ht="15.75" thickBot="1" x14ac:dyDescent="0.3">
      <c r="A1" s="216" t="s">
        <v>477</v>
      </c>
      <c r="B1" s="196"/>
      <c r="C1" s="196"/>
      <c r="D1" s="196"/>
      <c r="E1" s="196"/>
      <c r="F1" s="196"/>
    </row>
    <row r="2" spans="1:6" ht="15.75" thickBot="1" x14ac:dyDescent="0.3">
      <c r="A2" s="214" t="s">
        <v>139</v>
      </c>
      <c r="B2" s="234" t="s">
        <v>140</v>
      </c>
      <c r="C2" s="257"/>
      <c r="D2" s="257"/>
      <c r="E2" s="235"/>
      <c r="F2" s="214" t="s">
        <v>253</v>
      </c>
    </row>
    <row r="3" spans="1:6" ht="33" customHeight="1" thickBot="1" x14ac:dyDescent="0.3">
      <c r="A3" s="236"/>
      <c r="B3" s="2" t="s">
        <v>141</v>
      </c>
      <c r="C3" s="2" t="s">
        <v>142</v>
      </c>
      <c r="D3" s="2" t="s">
        <v>143</v>
      </c>
      <c r="E3" s="2" t="s">
        <v>22</v>
      </c>
      <c r="F3" s="194"/>
    </row>
    <row r="4" spans="1:6" ht="15.75" thickBot="1" x14ac:dyDescent="0.3">
      <c r="A4" s="31">
        <v>1992</v>
      </c>
      <c r="B4" s="32">
        <v>73</v>
      </c>
      <c r="C4" s="32">
        <v>156</v>
      </c>
      <c r="D4" s="32">
        <v>16</v>
      </c>
      <c r="E4" s="32">
        <v>245</v>
      </c>
      <c r="F4" s="32">
        <v>0</v>
      </c>
    </row>
    <row r="5" spans="1:6" ht="15.75" thickBot="1" x14ac:dyDescent="0.3">
      <c r="A5" s="31">
        <v>1993</v>
      </c>
      <c r="B5" s="32">
        <v>92</v>
      </c>
      <c r="C5" s="32">
        <v>300</v>
      </c>
      <c r="D5" s="32">
        <v>44</v>
      </c>
      <c r="E5" s="32">
        <v>436</v>
      </c>
      <c r="F5" s="32">
        <v>0</v>
      </c>
    </row>
    <row r="6" spans="1:6" ht="15.75" thickBot="1" x14ac:dyDescent="0.3">
      <c r="A6" s="31">
        <v>1994</v>
      </c>
      <c r="B6" s="32">
        <v>163</v>
      </c>
      <c r="C6" s="32">
        <v>329</v>
      </c>
      <c r="D6" s="32">
        <v>39</v>
      </c>
      <c r="E6" s="32">
        <v>531</v>
      </c>
      <c r="F6" s="32">
        <v>0</v>
      </c>
    </row>
    <row r="7" spans="1:6" ht="15.75" thickBot="1" x14ac:dyDescent="0.3">
      <c r="A7" s="31">
        <v>1995</v>
      </c>
      <c r="B7" s="32">
        <v>267</v>
      </c>
      <c r="C7" s="32">
        <v>385</v>
      </c>
      <c r="D7" s="32">
        <v>48</v>
      </c>
      <c r="E7" s="32">
        <v>700</v>
      </c>
      <c r="F7" s="32">
        <v>0</v>
      </c>
    </row>
    <row r="8" spans="1:6" ht="15.75" thickBot="1" x14ac:dyDescent="0.3">
      <c r="A8" s="31">
        <v>1996</v>
      </c>
      <c r="B8" s="32">
        <v>381</v>
      </c>
      <c r="C8" s="32">
        <v>390</v>
      </c>
      <c r="D8" s="32">
        <v>69</v>
      </c>
      <c r="E8" s="32">
        <v>840</v>
      </c>
      <c r="F8" s="32">
        <v>0</v>
      </c>
    </row>
    <row r="9" spans="1:6" ht="15.75" thickBot="1" x14ac:dyDescent="0.3">
      <c r="A9" s="31">
        <v>1997</v>
      </c>
      <c r="B9" s="32">
        <v>448</v>
      </c>
      <c r="C9" s="32">
        <v>430</v>
      </c>
      <c r="D9" s="32">
        <v>93</v>
      </c>
      <c r="E9" s="32">
        <v>971</v>
      </c>
      <c r="F9" s="32">
        <v>604</v>
      </c>
    </row>
    <row r="10" spans="1:6" ht="15.75" thickBot="1" x14ac:dyDescent="0.3">
      <c r="A10" s="31">
        <v>1998</v>
      </c>
      <c r="B10" s="32">
        <v>569</v>
      </c>
      <c r="C10" s="32">
        <v>569</v>
      </c>
      <c r="D10" s="32">
        <v>155</v>
      </c>
      <c r="E10" s="32" t="s">
        <v>144</v>
      </c>
      <c r="F10" s="32">
        <v>619</v>
      </c>
    </row>
    <row r="11" spans="1:6" ht="15.75" thickBot="1" x14ac:dyDescent="0.3">
      <c r="A11" s="31">
        <v>1999</v>
      </c>
      <c r="B11" s="32">
        <v>648</v>
      </c>
      <c r="C11" s="32">
        <v>659</v>
      </c>
      <c r="D11" s="32">
        <v>172</v>
      </c>
      <c r="E11" s="32" t="s">
        <v>145</v>
      </c>
      <c r="F11" s="32">
        <v>535</v>
      </c>
    </row>
    <row r="12" spans="1:6" ht="15.75" thickBot="1" x14ac:dyDescent="0.3">
      <c r="A12" s="31">
        <v>2000</v>
      </c>
      <c r="B12" s="32">
        <v>506</v>
      </c>
      <c r="C12" s="32">
        <v>601</v>
      </c>
      <c r="D12" s="32">
        <v>147</v>
      </c>
      <c r="E12" s="32" t="s">
        <v>146</v>
      </c>
      <c r="F12" s="32">
        <v>481</v>
      </c>
    </row>
    <row r="13" spans="1:6" ht="15.75" thickBot="1" x14ac:dyDescent="0.3">
      <c r="A13" s="31">
        <v>2001</v>
      </c>
      <c r="B13" s="32">
        <v>710</v>
      </c>
      <c r="C13" s="32">
        <v>743</v>
      </c>
      <c r="D13" s="32">
        <v>70</v>
      </c>
      <c r="E13" s="32" t="s">
        <v>147</v>
      </c>
      <c r="F13" s="32">
        <v>580</v>
      </c>
    </row>
    <row r="14" spans="1:6" ht="15.75" thickBot="1" x14ac:dyDescent="0.3">
      <c r="A14" s="31">
        <v>2002</v>
      </c>
      <c r="B14" s="32" t="s">
        <v>148</v>
      </c>
      <c r="C14" s="32">
        <v>827</v>
      </c>
      <c r="D14" s="32">
        <v>88</v>
      </c>
      <c r="E14" s="32" t="s">
        <v>149</v>
      </c>
      <c r="F14" s="32">
        <v>780</v>
      </c>
    </row>
    <row r="15" spans="1:6" ht="15.75" thickBot="1" x14ac:dyDescent="0.3">
      <c r="A15" s="31">
        <v>2003</v>
      </c>
      <c r="B15" s="32" t="s">
        <v>150</v>
      </c>
      <c r="C15" s="32" t="s">
        <v>151</v>
      </c>
      <c r="D15" s="32">
        <v>136</v>
      </c>
      <c r="E15" s="32" t="s">
        <v>152</v>
      </c>
      <c r="F15" s="32">
        <v>817</v>
      </c>
    </row>
    <row r="16" spans="1:6" ht="15.75" thickBot="1" x14ac:dyDescent="0.3">
      <c r="A16" s="31">
        <v>2004</v>
      </c>
      <c r="B16" s="32">
        <v>832</v>
      </c>
      <c r="C16" s="32">
        <v>890</v>
      </c>
      <c r="D16" s="32">
        <v>41</v>
      </c>
      <c r="E16" s="32" t="s">
        <v>153</v>
      </c>
      <c r="F16" s="32">
        <v>201</v>
      </c>
    </row>
    <row r="17" spans="1:6" ht="15.75" thickBot="1" x14ac:dyDescent="0.3">
      <c r="A17" s="31">
        <v>2005</v>
      </c>
      <c r="B17" s="32">
        <v>414</v>
      </c>
      <c r="C17" s="32">
        <v>292</v>
      </c>
      <c r="D17" s="32">
        <v>26</v>
      </c>
      <c r="E17" s="32" t="s">
        <v>154</v>
      </c>
      <c r="F17" s="32">
        <v>7</v>
      </c>
    </row>
    <row r="18" spans="1:6" ht="15.75" thickBot="1" x14ac:dyDescent="0.3">
      <c r="A18" s="31">
        <v>2006</v>
      </c>
      <c r="B18" s="32">
        <v>378</v>
      </c>
      <c r="C18" s="32">
        <v>161</v>
      </c>
      <c r="D18" s="32">
        <v>14</v>
      </c>
      <c r="E18" s="32" t="s">
        <v>155</v>
      </c>
      <c r="F18" s="32">
        <v>1</v>
      </c>
    </row>
    <row r="19" spans="1:6" ht="15.75" thickBot="1" x14ac:dyDescent="0.3">
      <c r="A19" s="31">
        <v>2007</v>
      </c>
      <c r="B19" s="32">
        <v>463</v>
      </c>
      <c r="C19" s="32">
        <v>163</v>
      </c>
      <c r="D19" s="32">
        <v>17</v>
      </c>
      <c r="E19" s="32">
        <v>643</v>
      </c>
      <c r="F19" s="32">
        <v>2</v>
      </c>
    </row>
    <row r="20" spans="1:6" ht="15.75" thickBot="1" x14ac:dyDescent="0.3">
      <c r="A20" s="33">
        <v>2008</v>
      </c>
      <c r="B20" s="4">
        <v>508</v>
      </c>
      <c r="C20" s="4">
        <v>152</v>
      </c>
      <c r="D20" s="4">
        <v>7</v>
      </c>
      <c r="E20" s="4">
        <v>667</v>
      </c>
      <c r="F20" s="4">
        <v>6</v>
      </c>
    </row>
    <row r="21" spans="1:6" ht="15.75" thickBot="1" x14ac:dyDescent="0.3">
      <c r="A21" s="33">
        <v>2009</v>
      </c>
      <c r="B21" s="4">
        <v>507</v>
      </c>
      <c r="C21" s="4">
        <v>195</v>
      </c>
      <c r="D21" s="4">
        <v>12</v>
      </c>
      <c r="E21" s="4">
        <v>714</v>
      </c>
      <c r="F21" s="4">
        <v>3</v>
      </c>
    </row>
    <row r="22" spans="1:6" ht="15.75" thickBot="1" x14ac:dyDescent="0.3">
      <c r="A22" s="33">
        <v>2010</v>
      </c>
      <c r="B22" s="4">
        <v>534</v>
      </c>
      <c r="C22" s="4">
        <v>218</v>
      </c>
      <c r="D22" s="4">
        <v>30</v>
      </c>
      <c r="E22" s="4">
        <v>782</v>
      </c>
      <c r="F22" s="4">
        <v>1</v>
      </c>
    </row>
    <row r="23" spans="1:6" ht="15.75" thickBot="1" x14ac:dyDescent="0.3">
      <c r="A23" s="33">
        <v>2011</v>
      </c>
      <c r="B23" s="4">
        <v>586</v>
      </c>
      <c r="C23" s="4">
        <v>282</v>
      </c>
      <c r="D23" s="4">
        <v>20</v>
      </c>
      <c r="E23" s="4">
        <v>888</v>
      </c>
      <c r="F23" s="4">
        <v>3</v>
      </c>
    </row>
    <row r="24" spans="1:6" ht="15.75" thickBot="1" x14ac:dyDescent="0.3">
      <c r="A24" s="33">
        <v>2012</v>
      </c>
      <c r="B24" s="4">
        <v>680</v>
      </c>
      <c r="C24" s="4">
        <v>317</v>
      </c>
      <c r="D24" s="4">
        <v>20</v>
      </c>
      <c r="E24" s="5">
        <v>1017</v>
      </c>
      <c r="F24" s="4">
        <v>2</v>
      </c>
    </row>
    <row r="25" spans="1:6" ht="15.75" thickBot="1" x14ac:dyDescent="0.3">
      <c r="A25" s="33">
        <v>2013</v>
      </c>
      <c r="B25" s="4">
        <v>641</v>
      </c>
      <c r="C25" s="4">
        <v>336</v>
      </c>
      <c r="D25" s="4">
        <v>23</v>
      </c>
      <c r="E25" s="5">
        <v>1000</v>
      </c>
      <c r="F25" s="4">
        <v>0</v>
      </c>
    </row>
    <row r="26" spans="1:6" ht="15.75" thickBot="1" x14ac:dyDescent="0.3">
      <c r="A26" s="33">
        <v>2014</v>
      </c>
      <c r="B26" s="4">
        <v>513</v>
      </c>
      <c r="C26" s="4">
        <v>334</v>
      </c>
      <c r="D26" s="4">
        <v>19</v>
      </c>
      <c r="E26" s="4">
        <v>866</v>
      </c>
      <c r="F26" s="4">
        <v>1</v>
      </c>
    </row>
    <row r="27" spans="1:6" ht="15.75" thickBot="1" x14ac:dyDescent="0.3">
      <c r="A27" s="33">
        <v>2015</v>
      </c>
      <c r="B27" s="5">
        <v>627</v>
      </c>
      <c r="C27" s="5">
        <v>361</v>
      </c>
      <c r="D27" s="5">
        <v>17</v>
      </c>
      <c r="E27" s="5">
        <v>1005</v>
      </c>
      <c r="F27" s="5">
        <v>0</v>
      </c>
    </row>
    <row r="28" spans="1:6" ht="15.75" thickBot="1" x14ac:dyDescent="0.3">
      <c r="A28" s="78">
        <v>2016</v>
      </c>
      <c r="B28" s="5">
        <v>631</v>
      </c>
      <c r="C28" s="5">
        <v>369</v>
      </c>
      <c r="D28" s="5">
        <v>22</v>
      </c>
      <c r="E28" s="5">
        <v>1022</v>
      </c>
      <c r="F28" s="5">
        <v>0</v>
      </c>
    </row>
    <row r="29" spans="1:6" ht="15.75" thickBot="1" x14ac:dyDescent="0.3">
      <c r="A29" s="88">
        <v>2017</v>
      </c>
      <c r="B29" s="5">
        <v>772</v>
      </c>
      <c r="C29" s="5">
        <v>413</v>
      </c>
      <c r="D29" s="5">
        <v>170</v>
      </c>
      <c r="E29" s="5" t="s">
        <v>449</v>
      </c>
      <c r="F29" s="5">
        <v>5</v>
      </c>
    </row>
    <row r="30" spans="1:6" ht="15.75" thickBot="1" x14ac:dyDescent="0.3">
      <c r="A30" s="92">
        <v>2018</v>
      </c>
      <c r="B30" s="107">
        <v>755</v>
      </c>
      <c r="C30" s="58">
        <v>412</v>
      </c>
      <c r="D30" s="58">
        <v>163</v>
      </c>
      <c r="E30" s="68">
        <v>1330</v>
      </c>
      <c r="F30" s="58">
        <v>3</v>
      </c>
    </row>
    <row r="31" spans="1:6" ht="15.75" thickBot="1" x14ac:dyDescent="0.3">
      <c r="A31" s="104">
        <v>2019</v>
      </c>
      <c r="B31" s="107">
        <v>748</v>
      </c>
      <c r="C31" s="58">
        <v>497</v>
      </c>
      <c r="D31" s="58">
        <v>142</v>
      </c>
      <c r="E31" s="68">
        <v>1387</v>
      </c>
      <c r="F31" s="58">
        <v>2</v>
      </c>
    </row>
    <row r="32" spans="1:6" ht="15.75" thickBot="1" x14ac:dyDescent="0.3">
      <c r="A32" s="153">
        <v>2020</v>
      </c>
      <c r="B32" s="159">
        <v>515</v>
      </c>
      <c r="C32" s="32">
        <v>521</v>
      </c>
      <c r="D32" s="32">
        <v>55</v>
      </c>
      <c r="E32" s="52" t="s">
        <v>476</v>
      </c>
      <c r="F32" s="32">
        <v>5</v>
      </c>
    </row>
    <row r="33" spans="1:10" ht="15.75" thickBot="1" x14ac:dyDescent="0.3">
      <c r="A33" s="33" t="s">
        <v>22</v>
      </c>
      <c r="B33" s="108">
        <v>16114</v>
      </c>
      <c r="C33" s="52">
        <v>12345</v>
      </c>
      <c r="D33" s="52">
        <v>1875</v>
      </c>
      <c r="E33" s="52">
        <v>30334</v>
      </c>
      <c r="F33" s="32" t="s">
        <v>156</v>
      </c>
    </row>
    <row r="34" spans="1:10" ht="25.5" customHeight="1" x14ac:dyDescent="0.25">
      <c r="A34" s="223" t="s">
        <v>157</v>
      </c>
      <c r="B34" s="203"/>
      <c r="C34" s="203"/>
      <c r="D34" s="203"/>
      <c r="E34" s="203"/>
      <c r="F34" s="203"/>
      <c r="G34" s="203"/>
      <c r="H34" s="203"/>
      <c r="I34" s="203"/>
    </row>
    <row r="35" spans="1:10" ht="16.5" customHeight="1" x14ac:dyDescent="0.25">
      <c r="A35" s="223" t="s">
        <v>158</v>
      </c>
      <c r="B35" s="203"/>
      <c r="C35" s="203"/>
      <c r="D35" s="203"/>
      <c r="E35" s="203"/>
      <c r="F35" s="203"/>
      <c r="G35" s="203"/>
      <c r="H35" s="203"/>
      <c r="I35" s="203"/>
    </row>
    <row r="36" spans="1:10" ht="50.25" customHeight="1" x14ac:dyDescent="0.25">
      <c r="A36" s="223" t="s">
        <v>159</v>
      </c>
      <c r="B36" s="203"/>
      <c r="C36" s="203"/>
      <c r="D36" s="203"/>
      <c r="E36" s="203"/>
      <c r="F36" s="203"/>
      <c r="G36" s="203"/>
      <c r="H36" s="203"/>
      <c r="I36" s="203"/>
    </row>
    <row r="37" spans="1:10" ht="27" customHeight="1" x14ac:dyDescent="0.25">
      <c r="A37" s="221" t="s">
        <v>450</v>
      </c>
      <c r="B37" s="203"/>
      <c r="C37" s="203"/>
      <c r="D37" s="203"/>
      <c r="E37" s="203"/>
      <c r="F37" s="203"/>
      <c r="G37" s="203"/>
      <c r="H37" s="203"/>
      <c r="I37" s="203"/>
      <c r="J37" s="120"/>
    </row>
    <row r="38" spans="1:10" ht="36.6" customHeight="1" x14ac:dyDescent="0.25">
      <c r="A38" s="255" t="s">
        <v>475</v>
      </c>
      <c r="B38" s="256"/>
      <c r="C38" s="256"/>
      <c r="D38" s="256"/>
      <c r="E38" s="256"/>
      <c r="F38" s="256"/>
      <c r="G38" s="256"/>
      <c r="H38" s="256"/>
      <c r="I38" s="256"/>
      <c r="J38" s="120"/>
    </row>
    <row r="39" spans="1:10" x14ac:dyDescent="0.25">
      <c r="A39" s="6" t="s">
        <v>160</v>
      </c>
    </row>
  </sheetData>
  <mergeCells count="9">
    <mergeCell ref="A38:I38"/>
    <mergeCell ref="A1:F1"/>
    <mergeCell ref="A34:I34"/>
    <mergeCell ref="A35:I35"/>
    <mergeCell ref="A37:I37"/>
    <mergeCell ref="A36:I36"/>
    <mergeCell ref="A2:A3"/>
    <mergeCell ref="B2:E2"/>
    <mergeCell ref="F2:F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"/>
  <sheetViews>
    <sheetView workbookViewId="0">
      <selection activeCell="G15" sqref="G15"/>
    </sheetView>
  </sheetViews>
  <sheetFormatPr defaultRowHeight="15" x14ac:dyDescent="0.25"/>
  <cols>
    <col min="1" max="1" width="25.7109375" customWidth="1"/>
    <col min="2" max="6" width="10.7109375" customWidth="1"/>
    <col min="7" max="7" width="11.28515625" customWidth="1"/>
  </cols>
  <sheetData>
    <row r="1" spans="1:7" ht="15.75" thickBot="1" x14ac:dyDescent="0.3">
      <c r="A1" s="24" t="s">
        <v>478</v>
      </c>
    </row>
    <row r="2" spans="1:7" ht="15.75" thickBot="1" x14ac:dyDescent="0.3">
      <c r="A2" s="193" t="s">
        <v>161</v>
      </c>
      <c r="B2" s="199" t="s">
        <v>162</v>
      </c>
      <c r="C2" s="258"/>
      <c r="D2" s="258"/>
      <c r="E2" s="258"/>
      <c r="F2" s="258"/>
      <c r="G2" s="207"/>
    </row>
    <row r="3" spans="1:7" ht="15.75" thickBot="1" x14ac:dyDescent="0.3">
      <c r="A3" s="206"/>
      <c r="B3" s="12" t="s">
        <v>52</v>
      </c>
      <c r="C3" s="12" t="s">
        <v>163</v>
      </c>
      <c r="D3" s="12" t="s">
        <v>164</v>
      </c>
      <c r="E3" s="12" t="s">
        <v>165</v>
      </c>
      <c r="F3" s="12" t="s">
        <v>56</v>
      </c>
      <c r="G3" s="12" t="s">
        <v>85</v>
      </c>
    </row>
    <row r="4" spans="1:7" ht="15.75" thickBot="1" x14ac:dyDescent="0.3">
      <c r="A4" s="10" t="s">
        <v>166</v>
      </c>
      <c r="B4" s="141">
        <v>2</v>
      </c>
      <c r="C4" s="121">
        <v>26</v>
      </c>
      <c r="D4" s="121">
        <v>0</v>
      </c>
      <c r="E4" s="142">
        <v>0</v>
      </c>
      <c r="F4" s="121">
        <v>0</v>
      </c>
      <c r="G4" s="121">
        <v>457</v>
      </c>
    </row>
    <row r="5" spans="1:7" ht="15.75" thickBot="1" x14ac:dyDescent="0.3">
      <c r="A5" s="10" t="s">
        <v>167</v>
      </c>
      <c r="B5" s="122">
        <v>94</v>
      </c>
      <c r="C5" s="123">
        <v>58</v>
      </c>
      <c r="D5" s="123">
        <v>10</v>
      </c>
      <c r="E5" s="123">
        <v>0</v>
      </c>
      <c r="F5" s="123">
        <v>125</v>
      </c>
      <c r="G5" s="123">
        <v>81</v>
      </c>
    </row>
    <row r="6" spans="1:7" ht="15.75" thickBot="1" x14ac:dyDescent="0.3">
      <c r="A6" s="10" t="s">
        <v>168</v>
      </c>
      <c r="B6" s="122">
        <v>104</v>
      </c>
      <c r="C6" s="123">
        <v>0</v>
      </c>
      <c r="D6" s="123">
        <v>4</v>
      </c>
      <c r="E6" s="123">
        <v>0</v>
      </c>
      <c r="F6" s="123">
        <v>0</v>
      </c>
      <c r="G6" s="143">
        <v>2701</v>
      </c>
    </row>
    <row r="7" spans="1:7" x14ac:dyDescent="0.25">
      <c r="A7" s="6" t="s">
        <v>169</v>
      </c>
    </row>
  </sheetData>
  <mergeCells count="2">
    <mergeCell ref="A2:A3"/>
    <mergeCell ref="B2:G2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95"/>
  <sheetViews>
    <sheetView workbookViewId="0">
      <selection activeCell="G15" sqref="G15"/>
    </sheetView>
  </sheetViews>
  <sheetFormatPr defaultRowHeight="15" x14ac:dyDescent="0.25"/>
  <cols>
    <col min="1" max="1" width="50.7109375" style="43" customWidth="1"/>
  </cols>
  <sheetData>
    <row r="1" spans="1:7" ht="30" customHeight="1" thickBot="1" x14ac:dyDescent="0.3">
      <c r="A1" s="216" t="s">
        <v>511</v>
      </c>
      <c r="B1" s="196"/>
      <c r="C1" s="196"/>
      <c r="D1" s="196"/>
      <c r="E1" s="196"/>
      <c r="F1" s="196"/>
      <c r="G1" s="196"/>
    </row>
    <row r="2" spans="1:7" ht="24.95" customHeight="1" thickBot="1" x14ac:dyDescent="0.3">
      <c r="A2" s="41" t="s">
        <v>170</v>
      </c>
      <c r="B2" s="234" t="s">
        <v>335</v>
      </c>
      <c r="C2" s="235"/>
      <c r="D2" s="234" t="s">
        <v>336</v>
      </c>
      <c r="E2" s="235"/>
      <c r="F2" s="234" t="s">
        <v>337</v>
      </c>
      <c r="G2" s="235"/>
    </row>
    <row r="3" spans="1:7" ht="24.95" customHeight="1" thickBot="1" x14ac:dyDescent="0.3">
      <c r="A3" s="41" t="s">
        <v>171</v>
      </c>
      <c r="B3" s="34" t="s">
        <v>232</v>
      </c>
      <c r="C3" s="34" t="s">
        <v>233</v>
      </c>
      <c r="D3" s="34" t="s">
        <v>232</v>
      </c>
      <c r="E3" s="34" t="s">
        <v>233</v>
      </c>
      <c r="F3" s="34" t="s">
        <v>451</v>
      </c>
      <c r="G3" s="34" t="s">
        <v>233</v>
      </c>
    </row>
    <row r="4" spans="1:7" x14ac:dyDescent="0.25">
      <c r="A4" s="35" t="s">
        <v>172</v>
      </c>
      <c r="B4" s="259">
        <v>11</v>
      </c>
      <c r="C4" s="259">
        <v>90</v>
      </c>
      <c r="D4" s="259">
        <v>84</v>
      </c>
      <c r="E4" s="259">
        <v>334</v>
      </c>
      <c r="F4" s="259">
        <v>2</v>
      </c>
      <c r="G4" s="259">
        <v>7</v>
      </c>
    </row>
    <row r="5" spans="1:7" x14ac:dyDescent="0.25">
      <c r="A5" s="36" t="s">
        <v>173</v>
      </c>
      <c r="B5" s="260"/>
      <c r="C5" s="260"/>
      <c r="D5" s="260"/>
      <c r="E5" s="260"/>
      <c r="F5" s="260"/>
      <c r="G5" s="260"/>
    </row>
    <row r="6" spans="1:7" ht="15.75" thickBot="1" x14ac:dyDescent="0.3">
      <c r="A6" s="75" t="s">
        <v>174</v>
      </c>
      <c r="B6" s="261"/>
      <c r="C6" s="261"/>
      <c r="D6" s="261"/>
      <c r="E6" s="261"/>
      <c r="F6" s="261"/>
      <c r="G6" s="261"/>
    </row>
    <row r="7" spans="1:7" ht="19.5" x14ac:dyDescent="0.25">
      <c r="A7" s="35" t="s">
        <v>227</v>
      </c>
      <c r="B7" s="259">
        <v>20</v>
      </c>
      <c r="C7" s="259">
        <v>55</v>
      </c>
      <c r="D7" s="259">
        <v>48</v>
      </c>
      <c r="E7" s="259">
        <v>118</v>
      </c>
      <c r="F7" s="259">
        <v>1</v>
      </c>
      <c r="G7" s="259">
        <v>3</v>
      </c>
    </row>
    <row r="8" spans="1:7" x14ac:dyDescent="0.25">
      <c r="A8" s="36" t="s">
        <v>175</v>
      </c>
      <c r="B8" s="260"/>
      <c r="C8" s="260"/>
      <c r="D8" s="260"/>
      <c r="E8" s="260"/>
      <c r="F8" s="260"/>
      <c r="G8" s="260"/>
    </row>
    <row r="9" spans="1:7" ht="15.75" thickBot="1" x14ac:dyDescent="0.3">
      <c r="A9" s="75" t="s">
        <v>176</v>
      </c>
      <c r="B9" s="261"/>
      <c r="C9" s="261"/>
      <c r="D9" s="261"/>
      <c r="E9" s="261"/>
      <c r="F9" s="261"/>
      <c r="G9" s="261"/>
    </row>
    <row r="10" spans="1:7" x14ac:dyDescent="0.25">
      <c r="A10" s="35" t="s">
        <v>177</v>
      </c>
      <c r="B10" s="259">
        <v>17</v>
      </c>
      <c r="C10" s="259">
        <v>137</v>
      </c>
      <c r="D10" s="259">
        <v>90</v>
      </c>
      <c r="E10" s="259">
        <v>607</v>
      </c>
      <c r="F10" s="259">
        <v>2</v>
      </c>
      <c r="G10" s="259">
        <v>5</v>
      </c>
    </row>
    <row r="11" spans="1:7" x14ac:dyDescent="0.25">
      <c r="A11" s="36" t="s">
        <v>178</v>
      </c>
      <c r="B11" s="260"/>
      <c r="C11" s="260"/>
      <c r="D11" s="260"/>
      <c r="E11" s="260"/>
      <c r="F11" s="260"/>
      <c r="G11" s="260"/>
    </row>
    <row r="12" spans="1:7" ht="15.75" thickBot="1" x14ac:dyDescent="0.3">
      <c r="A12" s="75" t="s">
        <v>179</v>
      </c>
      <c r="B12" s="261"/>
      <c r="C12" s="261"/>
      <c r="D12" s="261"/>
      <c r="E12" s="261"/>
      <c r="F12" s="261"/>
      <c r="G12" s="261"/>
    </row>
    <row r="13" spans="1:7" x14ac:dyDescent="0.25">
      <c r="A13" s="35" t="s">
        <v>180</v>
      </c>
      <c r="B13" s="259">
        <v>6</v>
      </c>
      <c r="C13" s="259">
        <v>16</v>
      </c>
      <c r="D13" s="259">
        <v>45</v>
      </c>
      <c r="E13" s="259">
        <v>149</v>
      </c>
      <c r="F13" s="259">
        <v>3</v>
      </c>
      <c r="G13" s="259">
        <v>13</v>
      </c>
    </row>
    <row r="14" spans="1:7" x14ac:dyDescent="0.25">
      <c r="A14" s="36" t="s">
        <v>181</v>
      </c>
      <c r="B14" s="260"/>
      <c r="C14" s="260"/>
      <c r="D14" s="260"/>
      <c r="E14" s="260"/>
      <c r="F14" s="260"/>
      <c r="G14" s="260"/>
    </row>
    <row r="15" spans="1:7" ht="15.75" thickBot="1" x14ac:dyDescent="0.3">
      <c r="A15" s="75" t="s">
        <v>182</v>
      </c>
      <c r="B15" s="261"/>
      <c r="C15" s="261"/>
      <c r="D15" s="261"/>
      <c r="E15" s="261"/>
      <c r="F15" s="261"/>
      <c r="G15" s="261"/>
    </row>
    <row r="16" spans="1:7" x14ac:dyDescent="0.25">
      <c r="A16" s="35" t="s">
        <v>183</v>
      </c>
      <c r="B16" s="259">
        <v>30</v>
      </c>
      <c r="C16" s="259">
        <v>147</v>
      </c>
      <c r="D16" s="259">
        <v>33</v>
      </c>
      <c r="E16" s="259">
        <v>157</v>
      </c>
      <c r="F16" s="259">
        <v>12</v>
      </c>
      <c r="G16" s="259">
        <v>85</v>
      </c>
    </row>
    <row r="17" spans="1:7" x14ac:dyDescent="0.25">
      <c r="A17" s="36" t="s">
        <v>184</v>
      </c>
      <c r="B17" s="260"/>
      <c r="C17" s="260"/>
      <c r="D17" s="260"/>
      <c r="E17" s="260"/>
      <c r="F17" s="260"/>
      <c r="G17" s="260"/>
    </row>
    <row r="18" spans="1:7" ht="15.75" thickBot="1" x14ac:dyDescent="0.3">
      <c r="A18" s="75" t="s">
        <v>185</v>
      </c>
      <c r="B18" s="261"/>
      <c r="C18" s="261"/>
      <c r="D18" s="261"/>
      <c r="E18" s="261"/>
      <c r="F18" s="261"/>
      <c r="G18" s="261"/>
    </row>
    <row r="19" spans="1:7" x14ac:dyDescent="0.25">
      <c r="A19" s="35" t="s">
        <v>186</v>
      </c>
      <c r="B19" s="259">
        <v>6</v>
      </c>
      <c r="C19" s="259">
        <v>22</v>
      </c>
      <c r="D19" s="259">
        <v>108</v>
      </c>
      <c r="E19" s="259">
        <v>525</v>
      </c>
      <c r="F19" s="259">
        <v>1</v>
      </c>
      <c r="G19" s="259">
        <v>8</v>
      </c>
    </row>
    <row r="20" spans="1:7" x14ac:dyDescent="0.25">
      <c r="A20" s="36" t="s">
        <v>187</v>
      </c>
      <c r="B20" s="260"/>
      <c r="C20" s="260"/>
      <c r="D20" s="260"/>
      <c r="E20" s="260"/>
      <c r="F20" s="260"/>
      <c r="G20" s="260"/>
    </row>
    <row r="21" spans="1:7" ht="15.75" thickBot="1" x14ac:dyDescent="0.3">
      <c r="A21" s="75" t="s">
        <v>188</v>
      </c>
      <c r="B21" s="261"/>
      <c r="C21" s="261"/>
      <c r="D21" s="261"/>
      <c r="E21" s="261"/>
      <c r="F21" s="261"/>
      <c r="G21" s="261"/>
    </row>
    <row r="22" spans="1:7" x14ac:dyDescent="0.25">
      <c r="A22" s="35" t="s">
        <v>189</v>
      </c>
      <c r="B22" s="259">
        <v>8</v>
      </c>
      <c r="C22" s="259">
        <v>29</v>
      </c>
      <c r="D22" s="259">
        <v>72</v>
      </c>
      <c r="E22" s="259">
        <v>266</v>
      </c>
      <c r="F22" s="259">
        <v>0</v>
      </c>
      <c r="G22" s="259">
        <v>0</v>
      </c>
    </row>
    <row r="23" spans="1:7" x14ac:dyDescent="0.25">
      <c r="A23" s="36" t="s">
        <v>190</v>
      </c>
      <c r="B23" s="260"/>
      <c r="C23" s="260"/>
      <c r="D23" s="260"/>
      <c r="E23" s="260"/>
      <c r="F23" s="260"/>
      <c r="G23" s="260"/>
    </row>
    <row r="24" spans="1:7" ht="15.75" thickBot="1" x14ac:dyDescent="0.3">
      <c r="A24" s="75" t="s">
        <v>191</v>
      </c>
      <c r="B24" s="261"/>
      <c r="C24" s="261"/>
      <c r="D24" s="261"/>
      <c r="E24" s="261"/>
      <c r="F24" s="261"/>
      <c r="G24" s="261"/>
    </row>
    <row r="25" spans="1:7" x14ac:dyDescent="0.25">
      <c r="A25" s="35" t="s">
        <v>331</v>
      </c>
      <c r="B25" s="259">
        <v>56</v>
      </c>
      <c r="C25" s="259">
        <v>706</v>
      </c>
      <c r="D25" s="259">
        <v>56</v>
      </c>
      <c r="E25" s="259">
        <v>549</v>
      </c>
      <c r="F25" s="259">
        <v>2</v>
      </c>
      <c r="G25" s="259">
        <v>11</v>
      </c>
    </row>
    <row r="26" spans="1:7" x14ac:dyDescent="0.25">
      <c r="A26" s="36" t="s">
        <v>192</v>
      </c>
      <c r="B26" s="260"/>
      <c r="C26" s="260"/>
      <c r="D26" s="260"/>
      <c r="E26" s="260"/>
      <c r="F26" s="260"/>
      <c r="G26" s="260"/>
    </row>
    <row r="27" spans="1:7" ht="15.75" thickBot="1" x14ac:dyDescent="0.3">
      <c r="A27" s="75" t="s">
        <v>193</v>
      </c>
      <c r="B27" s="261"/>
      <c r="C27" s="261"/>
      <c r="D27" s="261"/>
      <c r="E27" s="261"/>
      <c r="F27" s="261"/>
      <c r="G27" s="261"/>
    </row>
    <row r="28" spans="1:7" x14ac:dyDescent="0.25">
      <c r="A28" s="35" t="s">
        <v>194</v>
      </c>
      <c r="B28" s="259">
        <v>11</v>
      </c>
      <c r="C28" s="259">
        <v>52</v>
      </c>
      <c r="D28" s="259">
        <v>89</v>
      </c>
      <c r="E28" s="259">
        <v>526</v>
      </c>
      <c r="F28" s="259">
        <v>0</v>
      </c>
      <c r="G28" s="259">
        <v>0</v>
      </c>
    </row>
    <row r="29" spans="1:7" x14ac:dyDescent="0.25">
      <c r="A29" s="36" t="s">
        <v>195</v>
      </c>
      <c r="B29" s="260"/>
      <c r="C29" s="260"/>
      <c r="D29" s="260"/>
      <c r="E29" s="260"/>
      <c r="F29" s="260"/>
      <c r="G29" s="260"/>
    </row>
    <row r="30" spans="1:7" ht="15.75" thickBot="1" x14ac:dyDescent="0.3">
      <c r="A30" s="75" t="s">
        <v>196</v>
      </c>
      <c r="B30" s="261"/>
      <c r="C30" s="261"/>
      <c r="D30" s="261"/>
      <c r="E30" s="261"/>
      <c r="F30" s="261"/>
      <c r="G30" s="261"/>
    </row>
    <row r="31" spans="1:7" x14ac:dyDescent="0.25">
      <c r="A31" s="35" t="s">
        <v>197</v>
      </c>
      <c r="B31" s="259">
        <v>14</v>
      </c>
      <c r="C31" s="259">
        <v>79</v>
      </c>
      <c r="D31" s="259">
        <v>115</v>
      </c>
      <c r="E31" s="259">
        <v>630</v>
      </c>
      <c r="F31" s="259">
        <v>6</v>
      </c>
      <c r="G31" s="259">
        <v>25</v>
      </c>
    </row>
    <row r="32" spans="1:7" x14ac:dyDescent="0.25">
      <c r="A32" s="36" t="s">
        <v>198</v>
      </c>
      <c r="B32" s="260"/>
      <c r="C32" s="260"/>
      <c r="D32" s="260"/>
      <c r="E32" s="260"/>
      <c r="F32" s="260"/>
      <c r="G32" s="260"/>
    </row>
    <row r="33" spans="1:7" ht="15.75" thickBot="1" x14ac:dyDescent="0.3">
      <c r="A33" s="75" t="s">
        <v>199</v>
      </c>
      <c r="B33" s="261"/>
      <c r="C33" s="261"/>
      <c r="D33" s="261"/>
      <c r="E33" s="261"/>
      <c r="F33" s="261"/>
      <c r="G33" s="261"/>
    </row>
    <row r="34" spans="1:7" ht="19.5" x14ac:dyDescent="0.25">
      <c r="A34" s="35" t="s">
        <v>200</v>
      </c>
      <c r="B34" s="259">
        <v>57</v>
      </c>
      <c r="C34" s="259">
        <v>175</v>
      </c>
      <c r="D34" s="259">
        <v>248</v>
      </c>
      <c r="E34" s="262">
        <v>1259</v>
      </c>
      <c r="F34" s="259">
        <v>10</v>
      </c>
      <c r="G34" s="262">
        <v>38</v>
      </c>
    </row>
    <row r="35" spans="1:7" x14ac:dyDescent="0.25">
      <c r="A35" s="36" t="s">
        <v>201</v>
      </c>
      <c r="B35" s="260"/>
      <c r="C35" s="260"/>
      <c r="D35" s="260"/>
      <c r="E35" s="263"/>
      <c r="F35" s="260"/>
      <c r="G35" s="263"/>
    </row>
    <row r="36" spans="1:7" ht="15.75" thickBot="1" x14ac:dyDescent="0.3">
      <c r="A36" s="75" t="s">
        <v>202</v>
      </c>
      <c r="B36" s="261"/>
      <c r="C36" s="261"/>
      <c r="D36" s="261"/>
      <c r="E36" s="264"/>
      <c r="F36" s="261"/>
      <c r="G36" s="264"/>
    </row>
    <row r="37" spans="1:7" x14ac:dyDescent="0.25">
      <c r="A37" s="35" t="s">
        <v>203</v>
      </c>
      <c r="B37" s="259">
        <v>38</v>
      </c>
      <c r="C37" s="259">
        <v>406</v>
      </c>
      <c r="D37" s="259">
        <v>240</v>
      </c>
      <c r="E37" s="262">
        <v>1891</v>
      </c>
      <c r="F37" s="259">
        <v>4</v>
      </c>
      <c r="G37" s="262">
        <v>15</v>
      </c>
    </row>
    <row r="38" spans="1:7" x14ac:dyDescent="0.25">
      <c r="A38" s="36" t="s">
        <v>204</v>
      </c>
      <c r="B38" s="260"/>
      <c r="C38" s="260"/>
      <c r="D38" s="260"/>
      <c r="E38" s="263"/>
      <c r="F38" s="260"/>
      <c r="G38" s="263"/>
    </row>
    <row r="39" spans="1:7" ht="15.75" thickBot="1" x14ac:dyDescent="0.3">
      <c r="A39" s="75" t="s">
        <v>205</v>
      </c>
      <c r="B39" s="261"/>
      <c r="C39" s="261"/>
      <c r="D39" s="261"/>
      <c r="E39" s="264"/>
      <c r="F39" s="261"/>
      <c r="G39" s="264"/>
    </row>
    <row r="40" spans="1:7" x14ac:dyDescent="0.25">
      <c r="A40" s="35" t="s">
        <v>206</v>
      </c>
      <c r="B40" s="259">
        <v>7</v>
      </c>
      <c r="C40" s="259">
        <v>16</v>
      </c>
      <c r="D40" s="259">
        <v>117</v>
      </c>
      <c r="E40" s="259">
        <v>349</v>
      </c>
      <c r="F40" s="259">
        <v>0</v>
      </c>
      <c r="G40" s="259">
        <v>0</v>
      </c>
    </row>
    <row r="41" spans="1:7" x14ac:dyDescent="0.25">
      <c r="A41" s="36" t="s">
        <v>207</v>
      </c>
      <c r="B41" s="260"/>
      <c r="C41" s="260"/>
      <c r="D41" s="260"/>
      <c r="E41" s="260"/>
      <c r="F41" s="260"/>
      <c r="G41" s="260"/>
    </row>
    <row r="42" spans="1:7" ht="15.75" thickBot="1" x14ac:dyDescent="0.3">
      <c r="A42" s="75" t="s">
        <v>208</v>
      </c>
      <c r="B42" s="261"/>
      <c r="C42" s="261"/>
      <c r="D42" s="261"/>
      <c r="E42" s="261"/>
      <c r="F42" s="261"/>
      <c r="G42" s="261"/>
    </row>
    <row r="43" spans="1:7" x14ac:dyDescent="0.25">
      <c r="A43" s="35" t="s">
        <v>209</v>
      </c>
      <c r="B43" s="259">
        <v>0</v>
      </c>
      <c r="C43" s="259">
        <v>0</v>
      </c>
      <c r="D43" s="259">
        <v>2</v>
      </c>
      <c r="E43" s="259">
        <v>23</v>
      </c>
      <c r="F43" s="259">
        <v>13</v>
      </c>
      <c r="G43" s="259">
        <v>76</v>
      </c>
    </row>
    <row r="44" spans="1:7" x14ac:dyDescent="0.25">
      <c r="A44" s="36" t="s">
        <v>210</v>
      </c>
      <c r="B44" s="260"/>
      <c r="C44" s="260"/>
      <c r="D44" s="260"/>
      <c r="E44" s="260"/>
      <c r="F44" s="260"/>
      <c r="G44" s="260"/>
    </row>
    <row r="45" spans="1:7" ht="15.75" thickBot="1" x14ac:dyDescent="0.3">
      <c r="A45" s="75" t="s">
        <v>211</v>
      </c>
      <c r="B45" s="261"/>
      <c r="C45" s="261"/>
      <c r="D45" s="261"/>
      <c r="E45" s="261"/>
      <c r="F45" s="261"/>
      <c r="G45" s="261"/>
    </row>
    <row r="46" spans="1:7" x14ac:dyDescent="0.25">
      <c r="A46" s="35" t="s">
        <v>212</v>
      </c>
      <c r="B46" s="259">
        <v>8</v>
      </c>
      <c r="C46" s="259">
        <v>36</v>
      </c>
      <c r="D46" s="259">
        <v>76</v>
      </c>
      <c r="E46" s="259">
        <v>515</v>
      </c>
      <c r="F46" s="259">
        <v>0</v>
      </c>
      <c r="G46" s="259">
        <v>0</v>
      </c>
    </row>
    <row r="47" spans="1:7" x14ac:dyDescent="0.25">
      <c r="A47" s="36" t="s">
        <v>213</v>
      </c>
      <c r="B47" s="260"/>
      <c r="C47" s="260"/>
      <c r="D47" s="260"/>
      <c r="E47" s="260"/>
      <c r="F47" s="260"/>
      <c r="G47" s="260"/>
    </row>
    <row r="48" spans="1:7" ht="15.75" thickBot="1" x14ac:dyDescent="0.3">
      <c r="A48" s="75" t="s">
        <v>214</v>
      </c>
      <c r="B48" s="261"/>
      <c r="C48" s="261"/>
      <c r="D48" s="261"/>
      <c r="E48" s="261"/>
      <c r="F48" s="261"/>
      <c r="G48" s="261"/>
    </row>
    <row r="49" spans="1:7" x14ac:dyDescent="0.25">
      <c r="A49" s="35" t="s">
        <v>215</v>
      </c>
      <c r="B49" s="259">
        <v>2</v>
      </c>
      <c r="C49" s="259">
        <v>2</v>
      </c>
      <c r="D49" s="259">
        <v>7</v>
      </c>
      <c r="E49" s="259">
        <v>17</v>
      </c>
      <c r="F49" s="259">
        <v>0</v>
      </c>
      <c r="G49" s="259">
        <v>0</v>
      </c>
    </row>
    <row r="50" spans="1:7" x14ac:dyDescent="0.25">
      <c r="A50" s="36" t="s">
        <v>514</v>
      </c>
      <c r="B50" s="260"/>
      <c r="C50" s="260"/>
      <c r="D50" s="260"/>
      <c r="E50" s="260"/>
      <c r="F50" s="260"/>
      <c r="G50" s="260"/>
    </row>
    <row r="51" spans="1:7" ht="15.75" thickBot="1" x14ac:dyDescent="0.3">
      <c r="A51" s="75" t="s">
        <v>216</v>
      </c>
      <c r="B51" s="261"/>
      <c r="C51" s="261"/>
      <c r="D51" s="261"/>
      <c r="E51" s="261"/>
      <c r="F51" s="261"/>
      <c r="G51" s="261"/>
    </row>
    <row r="52" spans="1:7" x14ac:dyDescent="0.25">
      <c r="A52" s="35" t="s">
        <v>515</v>
      </c>
      <c r="B52" s="259">
        <v>0</v>
      </c>
      <c r="C52" s="259">
        <v>0</v>
      </c>
      <c r="D52" s="259">
        <v>20</v>
      </c>
      <c r="E52" s="259">
        <v>39</v>
      </c>
      <c r="F52" s="259">
        <v>0</v>
      </c>
      <c r="G52" s="259">
        <v>0</v>
      </c>
    </row>
    <row r="53" spans="1:7" x14ac:dyDescent="0.25">
      <c r="A53" s="36" t="s">
        <v>217</v>
      </c>
      <c r="B53" s="260"/>
      <c r="C53" s="260"/>
      <c r="D53" s="260"/>
      <c r="E53" s="260"/>
      <c r="F53" s="260"/>
      <c r="G53" s="260"/>
    </row>
    <row r="54" spans="1:7" ht="15.75" thickBot="1" x14ac:dyDescent="0.3">
      <c r="A54" s="75" t="s">
        <v>218</v>
      </c>
      <c r="B54" s="261"/>
      <c r="C54" s="261"/>
      <c r="D54" s="261"/>
      <c r="E54" s="261"/>
      <c r="F54" s="261"/>
      <c r="G54" s="261"/>
    </row>
    <row r="55" spans="1:7" ht="19.5" x14ac:dyDescent="0.25">
      <c r="A55" s="35" t="s">
        <v>228</v>
      </c>
      <c r="B55" s="259">
        <v>0</v>
      </c>
      <c r="C55" s="259">
        <v>0</v>
      </c>
      <c r="D55" s="259">
        <v>22</v>
      </c>
      <c r="E55" s="259">
        <v>102</v>
      </c>
      <c r="F55" s="259">
        <v>0</v>
      </c>
      <c r="G55" s="259">
        <v>0</v>
      </c>
    </row>
    <row r="56" spans="1:7" x14ac:dyDescent="0.25">
      <c r="A56" s="36" t="s">
        <v>219</v>
      </c>
      <c r="B56" s="260"/>
      <c r="C56" s="260"/>
      <c r="D56" s="260"/>
      <c r="E56" s="260"/>
      <c r="F56" s="260"/>
      <c r="G56" s="260"/>
    </row>
    <row r="57" spans="1:7" ht="15.75" thickBot="1" x14ac:dyDescent="0.3">
      <c r="A57" s="72" t="s">
        <v>516</v>
      </c>
      <c r="B57" s="261"/>
      <c r="C57" s="261"/>
      <c r="D57" s="261"/>
      <c r="E57" s="261"/>
      <c r="F57" s="261"/>
      <c r="G57" s="261"/>
    </row>
    <row r="58" spans="1:7" ht="19.5" x14ac:dyDescent="0.25">
      <c r="A58" s="35" t="s">
        <v>229</v>
      </c>
      <c r="B58" s="259">
        <v>0</v>
      </c>
      <c r="C58" s="259">
        <v>0</v>
      </c>
      <c r="D58" s="259">
        <v>51</v>
      </c>
      <c r="E58" s="259">
        <v>220</v>
      </c>
      <c r="F58" s="259">
        <v>0</v>
      </c>
      <c r="G58" s="259">
        <v>0</v>
      </c>
    </row>
    <row r="59" spans="1:7" x14ac:dyDescent="0.25">
      <c r="A59" s="36" t="s">
        <v>220</v>
      </c>
      <c r="B59" s="260"/>
      <c r="C59" s="260"/>
      <c r="D59" s="260"/>
      <c r="E59" s="260"/>
      <c r="F59" s="260"/>
      <c r="G59" s="260"/>
    </row>
    <row r="60" spans="1:7" ht="15.75" thickBot="1" x14ac:dyDescent="0.3">
      <c r="A60" s="75" t="s">
        <v>221</v>
      </c>
      <c r="B60" s="261"/>
      <c r="C60" s="261"/>
      <c r="D60" s="261"/>
      <c r="E60" s="261"/>
      <c r="F60" s="261"/>
      <c r="G60" s="261"/>
    </row>
    <row r="61" spans="1:7" x14ac:dyDescent="0.25">
      <c r="A61" s="35" t="s">
        <v>230</v>
      </c>
      <c r="B61" s="259">
        <v>13</v>
      </c>
      <c r="C61" s="259">
        <v>51</v>
      </c>
      <c r="D61" s="259">
        <v>7</v>
      </c>
      <c r="E61" s="259">
        <v>25</v>
      </c>
      <c r="F61" s="259">
        <v>1</v>
      </c>
      <c r="G61" s="259">
        <v>2</v>
      </c>
    </row>
    <row r="62" spans="1:7" x14ac:dyDescent="0.25">
      <c r="A62" s="36" t="s">
        <v>222</v>
      </c>
      <c r="B62" s="260"/>
      <c r="C62" s="260"/>
      <c r="D62" s="260"/>
      <c r="E62" s="260"/>
      <c r="F62" s="260"/>
      <c r="G62" s="260"/>
    </row>
    <row r="63" spans="1:7" ht="15.75" thickBot="1" x14ac:dyDescent="0.3">
      <c r="A63" s="75" t="s">
        <v>223</v>
      </c>
      <c r="B63" s="261"/>
      <c r="C63" s="261"/>
      <c r="D63" s="261"/>
      <c r="E63" s="261"/>
      <c r="F63" s="261"/>
      <c r="G63" s="261"/>
    </row>
    <row r="64" spans="1:7" x14ac:dyDescent="0.25">
      <c r="A64" s="35" t="s">
        <v>517</v>
      </c>
      <c r="B64" s="259">
        <v>6</v>
      </c>
      <c r="C64" s="259">
        <v>14</v>
      </c>
      <c r="D64" s="259">
        <v>25</v>
      </c>
      <c r="E64" s="259">
        <v>75</v>
      </c>
      <c r="F64" s="259">
        <v>5</v>
      </c>
      <c r="G64" s="259">
        <v>45</v>
      </c>
    </row>
    <row r="65" spans="1:7" x14ac:dyDescent="0.25">
      <c r="A65" s="36" t="s">
        <v>332</v>
      </c>
      <c r="B65" s="260"/>
      <c r="C65" s="260"/>
      <c r="D65" s="260"/>
      <c r="E65" s="260"/>
      <c r="F65" s="260"/>
      <c r="G65" s="260"/>
    </row>
    <row r="66" spans="1:7" ht="15.75" thickBot="1" x14ac:dyDescent="0.3">
      <c r="A66" s="76" t="s">
        <v>518</v>
      </c>
      <c r="B66" s="261"/>
      <c r="C66" s="261"/>
      <c r="D66" s="261"/>
      <c r="E66" s="261"/>
      <c r="F66" s="261"/>
      <c r="G66" s="261"/>
    </row>
    <row r="67" spans="1:7" x14ac:dyDescent="0.25">
      <c r="A67" s="35" t="s">
        <v>231</v>
      </c>
      <c r="B67" s="259">
        <v>3</v>
      </c>
      <c r="C67" s="259">
        <v>10</v>
      </c>
      <c r="D67" s="259">
        <v>42</v>
      </c>
      <c r="E67" s="259">
        <v>135</v>
      </c>
      <c r="F67" s="259">
        <v>0</v>
      </c>
      <c r="G67" s="259">
        <v>0</v>
      </c>
    </row>
    <row r="68" spans="1:7" x14ac:dyDescent="0.25">
      <c r="A68" s="36" t="s">
        <v>224</v>
      </c>
      <c r="B68" s="260"/>
      <c r="C68" s="260"/>
      <c r="D68" s="260"/>
      <c r="E68" s="260"/>
      <c r="F68" s="260"/>
      <c r="G68" s="260"/>
    </row>
    <row r="69" spans="1:7" ht="15.75" thickBot="1" x14ac:dyDescent="0.3">
      <c r="A69" s="37" t="s">
        <v>519</v>
      </c>
      <c r="B69" s="261"/>
      <c r="C69" s="261"/>
      <c r="D69" s="261"/>
      <c r="E69" s="261"/>
      <c r="F69" s="261"/>
      <c r="G69" s="261"/>
    </row>
    <row r="70" spans="1:7" x14ac:dyDescent="0.25">
      <c r="A70" s="35" t="s">
        <v>225</v>
      </c>
      <c r="B70" s="259">
        <v>5</v>
      </c>
      <c r="C70" s="259">
        <v>17</v>
      </c>
      <c r="D70" s="259">
        <v>49</v>
      </c>
      <c r="E70" s="267">
        <v>249</v>
      </c>
      <c r="F70" s="259">
        <v>1</v>
      </c>
      <c r="G70" s="259">
        <v>8</v>
      </c>
    </row>
    <row r="71" spans="1:7" x14ac:dyDescent="0.25">
      <c r="A71" s="36" t="s">
        <v>520</v>
      </c>
      <c r="B71" s="260"/>
      <c r="C71" s="260"/>
      <c r="D71" s="260"/>
      <c r="E71" s="268"/>
      <c r="F71" s="260"/>
      <c r="G71" s="260"/>
    </row>
    <row r="72" spans="1:7" ht="15.75" thickBot="1" x14ac:dyDescent="0.3">
      <c r="A72" s="75" t="s">
        <v>521</v>
      </c>
      <c r="B72" s="261"/>
      <c r="C72" s="261"/>
      <c r="D72" s="261"/>
      <c r="E72" s="269"/>
      <c r="F72" s="261"/>
      <c r="G72" s="261"/>
    </row>
    <row r="73" spans="1:7" x14ac:dyDescent="0.25">
      <c r="A73" s="73" t="s">
        <v>333</v>
      </c>
      <c r="B73" s="259">
        <v>0</v>
      </c>
      <c r="C73" s="259">
        <v>0</v>
      </c>
      <c r="D73" s="259">
        <v>32</v>
      </c>
      <c r="E73" s="259">
        <v>87</v>
      </c>
      <c r="F73" s="259">
        <v>0</v>
      </c>
      <c r="G73" s="259">
        <v>0</v>
      </c>
    </row>
    <row r="74" spans="1:7" x14ac:dyDescent="0.25">
      <c r="A74" s="74" t="s">
        <v>334</v>
      </c>
      <c r="B74" s="260"/>
      <c r="C74" s="260"/>
      <c r="D74" s="260"/>
      <c r="E74" s="260"/>
      <c r="F74" s="260"/>
      <c r="G74" s="260"/>
    </row>
    <row r="75" spans="1:7" ht="15.75" thickBot="1" x14ac:dyDescent="0.3">
      <c r="A75" s="77" t="s">
        <v>522</v>
      </c>
      <c r="B75" s="261"/>
      <c r="C75" s="261"/>
      <c r="D75" s="261"/>
      <c r="E75" s="261"/>
      <c r="F75" s="261"/>
      <c r="G75" s="261"/>
    </row>
    <row r="76" spans="1:7" x14ac:dyDescent="0.25">
      <c r="A76" s="73" t="s">
        <v>523</v>
      </c>
      <c r="B76" s="273">
        <v>0</v>
      </c>
      <c r="C76" s="273">
        <v>0</v>
      </c>
      <c r="D76" s="273">
        <v>106</v>
      </c>
      <c r="E76" s="273">
        <v>304</v>
      </c>
      <c r="F76" s="273">
        <v>0</v>
      </c>
      <c r="G76" s="273">
        <v>0</v>
      </c>
    </row>
    <row r="77" spans="1:7" x14ac:dyDescent="0.25">
      <c r="A77" s="74" t="s">
        <v>378</v>
      </c>
      <c r="B77" s="274"/>
      <c r="C77" s="274"/>
      <c r="D77" s="274"/>
      <c r="E77" s="274"/>
      <c r="F77" s="274"/>
      <c r="G77" s="276"/>
    </row>
    <row r="78" spans="1:7" ht="15.75" thickBot="1" x14ac:dyDescent="0.3">
      <c r="A78" s="77" t="s">
        <v>524</v>
      </c>
      <c r="B78" s="275"/>
      <c r="C78" s="275"/>
      <c r="D78" s="275"/>
      <c r="E78" s="275"/>
      <c r="F78" s="275"/>
      <c r="G78" s="277"/>
    </row>
    <row r="79" spans="1:7" x14ac:dyDescent="0.25">
      <c r="A79" s="73" t="s">
        <v>525</v>
      </c>
      <c r="B79" s="270">
        <v>3</v>
      </c>
      <c r="C79" s="273">
        <v>6</v>
      </c>
      <c r="D79" s="273">
        <v>40</v>
      </c>
      <c r="E79" s="273">
        <v>101</v>
      </c>
      <c r="F79" s="273">
        <v>0</v>
      </c>
      <c r="G79" s="273">
        <v>0</v>
      </c>
    </row>
    <row r="80" spans="1:7" x14ac:dyDescent="0.25">
      <c r="A80" s="74" t="s">
        <v>435</v>
      </c>
      <c r="B80" s="271"/>
      <c r="C80" s="274"/>
      <c r="D80" s="274"/>
      <c r="E80" s="274"/>
      <c r="F80" s="274"/>
      <c r="G80" s="274"/>
    </row>
    <row r="81" spans="1:7" ht="15.75" thickBot="1" x14ac:dyDescent="0.3">
      <c r="A81" s="77" t="s">
        <v>526</v>
      </c>
      <c r="B81" s="272"/>
      <c r="C81" s="275"/>
      <c r="D81" s="275"/>
      <c r="E81" s="275"/>
      <c r="F81" s="275"/>
      <c r="G81" s="275"/>
    </row>
    <row r="82" spans="1:7" x14ac:dyDescent="0.25">
      <c r="A82" s="73" t="s">
        <v>460</v>
      </c>
      <c r="B82" s="270">
        <v>4</v>
      </c>
      <c r="C82" s="270">
        <v>6</v>
      </c>
      <c r="D82" s="270">
        <v>33</v>
      </c>
      <c r="E82" s="270">
        <v>97</v>
      </c>
      <c r="F82" s="270">
        <v>1</v>
      </c>
      <c r="G82" s="270">
        <v>16</v>
      </c>
    </row>
    <row r="83" spans="1:7" x14ac:dyDescent="0.25">
      <c r="A83" s="74" t="s">
        <v>461</v>
      </c>
      <c r="B83" s="271"/>
      <c r="C83" s="271"/>
      <c r="D83" s="271"/>
      <c r="E83" s="271"/>
      <c r="F83" s="271"/>
      <c r="G83" s="271"/>
    </row>
    <row r="84" spans="1:7" ht="15.75" thickBot="1" x14ac:dyDescent="0.3">
      <c r="A84" s="77" t="s">
        <v>462</v>
      </c>
      <c r="B84" s="272"/>
      <c r="C84" s="272"/>
      <c r="D84" s="272"/>
      <c r="E84" s="272"/>
      <c r="F84" s="272"/>
      <c r="G84" s="272"/>
    </row>
    <row r="85" spans="1:7" x14ac:dyDescent="0.25">
      <c r="A85" s="73" t="s">
        <v>463</v>
      </c>
      <c r="B85" s="270">
        <v>1</v>
      </c>
      <c r="C85" s="273">
        <v>2</v>
      </c>
      <c r="D85" s="273">
        <v>15</v>
      </c>
      <c r="E85" s="273">
        <v>40</v>
      </c>
      <c r="F85" s="273">
        <v>0</v>
      </c>
      <c r="G85" s="273">
        <v>0</v>
      </c>
    </row>
    <row r="86" spans="1:7" x14ac:dyDescent="0.25">
      <c r="A86" s="74" t="s">
        <v>464</v>
      </c>
      <c r="B86" s="271"/>
      <c r="C86" s="274"/>
      <c r="D86" s="274"/>
      <c r="E86" s="274"/>
      <c r="F86" s="274"/>
      <c r="G86" s="274"/>
    </row>
    <row r="87" spans="1:7" ht="15.75" thickBot="1" x14ac:dyDescent="0.3">
      <c r="A87" s="77" t="s">
        <v>465</v>
      </c>
      <c r="B87" s="272"/>
      <c r="C87" s="275"/>
      <c r="D87" s="275"/>
      <c r="E87" s="275"/>
      <c r="F87" s="275"/>
      <c r="G87" s="275"/>
    </row>
    <row r="88" spans="1:7" x14ac:dyDescent="0.25">
      <c r="A88" s="38" t="s">
        <v>226</v>
      </c>
    </row>
    <row r="89" spans="1:7" ht="15.75" customHeight="1" x14ac:dyDescent="0.25">
      <c r="A89" s="266" t="s">
        <v>379</v>
      </c>
      <c r="B89" s="203"/>
      <c r="C89" s="203"/>
      <c r="D89" s="203"/>
      <c r="E89" s="203"/>
      <c r="F89" s="203"/>
      <c r="G89" s="203"/>
    </row>
    <row r="90" spans="1:7" ht="24.95" customHeight="1" x14ac:dyDescent="0.25">
      <c r="A90" s="266" t="s">
        <v>381</v>
      </c>
      <c r="B90" s="203"/>
      <c r="C90" s="203"/>
      <c r="D90" s="203"/>
      <c r="E90" s="203"/>
      <c r="F90" s="203"/>
      <c r="G90" s="203"/>
    </row>
    <row r="91" spans="1:7" ht="24.95" customHeight="1" x14ac:dyDescent="0.25">
      <c r="A91" s="266" t="s">
        <v>380</v>
      </c>
      <c r="B91" s="203"/>
      <c r="C91" s="203"/>
      <c r="D91" s="203"/>
      <c r="E91" s="203"/>
      <c r="F91" s="203"/>
      <c r="G91" s="203"/>
    </row>
    <row r="92" spans="1:7" ht="24.95" customHeight="1" x14ac:dyDescent="0.25">
      <c r="A92" s="208" t="s">
        <v>527</v>
      </c>
      <c r="B92" s="203"/>
      <c r="C92" s="203"/>
      <c r="D92" s="203"/>
      <c r="E92" s="203"/>
      <c r="F92" s="203"/>
      <c r="G92" s="203"/>
    </row>
    <row r="93" spans="1:7" x14ac:dyDescent="0.25">
      <c r="A93" s="39" t="s">
        <v>160</v>
      </c>
    </row>
    <row r="94" spans="1:7" x14ac:dyDescent="0.25">
      <c r="A94" s="39"/>
    </row>
    <row r="95" spans="1:7" ht="264" customHeight="1" x14ac:dyDescent="0.25">
      <c r="A95" s="265" t="s">
        <v>452</v>
      </c>
      <c r="B95" s="265"/>
      <c r="C95" s="265"/>
      <c r="D95" s="265"/>
      <c r="E95" s="265"/>
      <c r="F95" s="265"/>
      <c r="G95" s="265"/>
    </row>
  </sheetData>
  <mergeCells count="177">
    <mergeCell ref="B85:B87"/>
    <mergeCell ref="C85:C87"/>
    <mergeCell ref="D85:D87"/>
    <mergeCell ref="E85:E87"/>
    <mergeCell ref="F85:F87"/>
    <mergeCell ref="G85:G87"/>
    <mergeCell ref="B76:B78"/>
    <mergeCell ref="C76:C78"/>
    <mergeCell ref="D76:D78"/>
    <mergeCell ref="E76:E78"/>
    <mergeCell ref="F76:F78"/>
    <mergeCell ref="G76:G78"/>
    <mergeCell ref="B82:B84"/>
    <mergeCell ref="C82:C84"/>
    <mergeCell ref="D82:D84"/>
    <mergeCell ref="E82:E84"/>
    <mergeCell ref="F82:F84"/>
    <mergeCell ref="G82:G84"/>
    <mergeCell ref="B61:B63"/>
    <mergeCell ref="C61:C63"/>
    <mergeCell ref="D61:D63"/>
    <mergeCell ref="E61:E63"/>
    <mergeCell ref="F61:F63"/>
    <mergeCell ref="G61:G63"/>
    <mergeCell ref="B64:B66"/>
    <mergeCell ref="C64:C66"/>
    <mergeCell ref="D64:D66"/>
    <mergeCell ref="E64:E66"/>
    <mergeCell ref="F64:F66"/>
    <mergeCell ref="G64:G66"/>
    <mergeCell ref="A92:G92"/>
    <mergeCell ref="A95:G95"/>
    <mergeCell ref="A1:G1"/>
    <mergeCell ref="A89:G89"/>
    <mergeCell ref="A90:G90"/>
    <mergeCell ref="A91:G91"/>
    <mergeCell ref="B70:B72"/>
    <mergeCell ref="C70:C72"/>
    <mergeCell ref="D70:D72"/>
    <mergeCell ref="E70:E72"/>
    <mergeCell ref="F70:F72"/>
    <mergeCell ref="G70:G72"/>
    <mergeCell ref="B67:B69"/>
    <mergeCell ref="C67:C69"/>
    <mergeCell ref="D67:D69"/>
    <mergeCell ref="E67:E69"/>
    <mergeCell ref="F67:F69"/>
    <mergeCell ref="G67:G69"/>
    <mergeCell ref="B79:B81"/>
    <mergeCell ref="C79:C81"/>
    <mergeCell ref="D79:D81"/>
    <mergeCell ref="E79:E81"/>
    <mergeCell ref="F79:F81"/>
    <mergeCell ref="G79:G81"/>
    <mergeCell ref="B58:B60"/>
    <mergeCell ref="C58:C60"/>
    <mergeCell ref="D58:D60"/>
    <mergeCell ref="E58:E60"/>
    <mergeCell ref="F58:F60"/>
    <mergeCell ref="G58:G60"/>
    <mergeCell ref="B55:B57"/>
    <mergeCell ref="C55:C57"/>
    <mergeCell ref="D55:D57"/>
    <mergeCell ref="E55:E57"/>
    <mergeCell ref="F55:F57"/>
    <mergeCell ref="G55:G57"/>
    <mergeCell ref="B52:B54"/>
    <mergeCell ref="C52:C54"/>
    <mergeCell ref="D52:D54"/>
    <mergeCell ref="E52:E54"/>
    <mergeCell ref="F52:F54"/>
    <mergeCell ref="G52:G54"/>
    <mergeCell ref="B49:B51"/>
    <mergeCell ref="C49:C51"/>
    <mergeCell ref="D49:D51"/>
    <mergeCell ref="E49:E51"/>
    <mergeCell ref="F49:F51"/>
    <mergeCell ref="G49:G51"/>
    <mergeCell ref="B46:B48"/>
    <mergeCell ref="C46:C48"/>
    <mergeCell ref="D46:D48"/>
    <mergeCell ref="E46:E48"/>
    <mergeCell ref="F46:F48"/>
    <mergeCell ref="G46:G48"/>
    <mergeCell ref="B43:B45"/>
    <mergeCell ref="C43:C45"/>
    <mergeCell ref="D43:D45"/>
    <mergeCell ref="E43:E45"/>
    <mergeCell ref="F43:F45"/>
    <mergeCell ref="G43:G45"/>
    <mergeCell ref="F22:F24"/>
    <mergeCell ref="G22:G24"/>
    <mergeCell ref="B40:B42"/>
    <mergeCell ref="C40:C42"/>
    <mergeCell ref="D40:D42"/>
    <mergeCell ref="E40:E42"/>
    <mergeCell ref="F40:F42"/>
    <mergeCell ref="G40:G42"/>
    <mergeCell ref="B37:B39"/>
    <mergeCell ref="C37:C39"/>
    <mergeCell ref="D37:D39"/>
    <mergeCell ref="E37:E39"/>
    <mergeCell ref="F37:F39"/>
    <mergeCell ref="G37:G39"/>
    <mergeCell ref="G25:G27"/>
    <mergeCell ref="B34:B36"/>
    <mergeCell ref="C34:C36"/>
    <mergeCell ref="D34:D36"/>
    <mergeCell ref="E34:E36"/>
    <mergeCell ref="F34:F36"/>
    <mergeCell ref="G34:G36"/>
    <mergeCell ref="B31:B33"/>
    <mergeCell ref="C31:C33"/>
    <mergeCell ref="D31:D33"/>
    <mergeCell ref="E31:E33"/>
    <mergeCell ref="F31:F33"/>
    <mergeCell ref="G31:G33"/>
    <mergeCell ref="E4:E6"/>
    <mergeCell ref="F4:F6"/>
    <mergeCell ref="G4:G6"/>
    <mergeCell ref="B13:B15"/>
    <mergeCell ref="C13:C15"/>
    <mergeCell ref="D13:D15"/>
    <mergeCell ref="E13:E15"/>
    <mergeCell ref="F13:F15"/>
    <mergeCell ref="G13:G15"/>
    <mergeCell ref="E19:E21"/>
    <mergeCell ref="F19:F21"/>
    <mergeCell ref="G19:G21"/>
    <mergeCell ref="E25:E27"/>
    <mergeCell ref="F25:F27"/>
    <mergeCell ref="B22:B24"/>
    <mergeCell ref="C22:C24"/>
    <mergeCell ref="D22:D24"/>
    <mergeCell ref="E22:E24"/>
    <mergeCell ref="B2:C2"/>
    <mergeCell ref="D2:E2"/>
    <mergeCell ref="F2:G2"/>
    <mergeCell ref="B10:B12"/>
    <mergeCell ref="C10:C12"/>
    <mergeCell ref="D10:D12"/>
    <mergeCell ref="E10:E12"/>
    <mergeCell ref="F10:F12"/>
    <mergeCell ref="G10:G12"/>
    <mergeCell ref="B7:B9"/>
    <mergeCell ref="C7:C9"/>
    <mergeCell ref="D7:D9"/>
    <mergeCell ref="E7:E9"/>
    <mergeCell ref="F7:F9"/>
    <mergeCell ref="G7:G9"/>
    <mergeCell ref="B4:B6"/>
    <mergeCell ref="C4:C6"/>
    <mergeCell ref="D4:D6"/>
    <mergeCell ref="B73:B75"/>
    <mergeCell ref="C73:C75"/>
    <mergeCell ref="D73:D75"/>
    <mergeCell ref="E73:E75"/>
    <mergeCell ref="F73:F75"/>
    <mergeCell ref="G73:G75"/>
    <mergeCell ref="B16:B18"/>
    <mergeCell ref="C16:C18"/>
    <mergeCell ref="D16:D18"/>
    <mergeCell ref="E16:E18"/>
    <mergeCell ref="F16:F18"/>
    <mergeCell ref="G16:G18"/>
    <mergeCell ref="B28:B30"/>
    <mergeCell ref="C28:C30"/>
    <mergeCell ref="D28:D30"/>
    <mergeCell ref="E28:E30"/>
    <mergeCell ref="F28:F30"/>
    <mergeCell ref="G28:G30"/>
    <mergeCell ref="B25:B27"/>
    <mergeCell ref="C25:C27"/>
    <mergeCell ref="D25:D27"/>
    <mergeCell ref="B19:B21"/>
    <mergeCell ref="C19:C21"/>
    <mergeCell ref="D19:D21"/>
  </mergeCells>
  <hyperlinks>
    <hyperlink ref="A6" r:id="rId1" display="http://www.zoobrno.cz/" xr:uid="{00000000-0004-0000-1400-000000000000}"/>
    <hyperlink ref="A9" r:id="rId2" display="http://www.zoodecin.cz/" xr:uid="{00000000-0004-0000-1400-000001000000}"/>
    <hyperlink ref="A12" r:id="rId3" display="http://www.zoodvurkralove.cz/" xr:uid="{00000000-0004-0000-1400-000002000000}"/>
    <hyperlink ref="A15" r:id="rId4" display="http://www.zoo.hodonin.cz/" xr:uid="{00000000-0004-0000-1400-000003000000}"/>
    <hyperlink ref="A18" r:id="rId5" display="http://www.zoopark.cz/" xr:uid="{00000000-0004-0000-1400-000004000000}"/>
    <hyperlink ref="A21" r:id="rId6" display="http://www.zoojihlava.cz/" xr:uid="{00000000-0004-0000-1400-000005000000}"/>
    <hyperlink ref="A24" r:id="rId7" display="http://www.zooliberec.cz/" xr:uid="{00000000-0004-0000-1400-000006000000}"/>
    <hyperlink ref="A27" r:id="rId8" display="http://www.zoo-ohrada.cz/" xr:uid="{00000000-0004-0000-1400-000007000000}"/>
    <hyperlink ref="A30" r:id="rId9" display="http://www.zoo-olomouc.cz/" xr:uid="{00000000-0004-0000-1400-000008000000}"/>
    <hyperlink ref="A33" r:id="rId10" display="http://www.zoo-ostrava.cz/" xr:uid="{00000000-0004-0000-1400-000009000000}"/>
    <hyperlink ref="A36" r:id="rId11" display="http://www.zooplzen.cz/" xr:uid="{00000000-0004-0000-1400-00000A000000}"/>
    <hyperlink ref="A39" r:id="rId12" display="http://www.zoopraha.cz/" xr:uid="{00000000-0004-0000-1400-00000B000000}"/>
    <hyperlink ref="A42" r:id="rId13" display="http://www.zoousti.cz/" xr:uid="{00000000-0004-0000-1400-00000C000000}"/>
    <hyperlink ref="A45" r:id="rId14" display="http://www.zoo-vyskov.cz/" xr:uid="{00000000-0004-0000-1400-00000D000000}"/>
    <hyperlink ref="A48" r:id="rId15" display="http://www.zoozlin.eu/" xr:uid="{00000000-0004-0000-1400-00000E000000}"/>
    <hyperlink ref="A51" r:id="rId16" display="http://www.zoochleby.cz/" xr:uid="{00000000-0004-0000-1400-00000F000000}"/>
    <hyperlink ref="A54" r:id="rId17" display="http://www.morsky-svet.cz/" xr:uid="{00000000-0004-0000-1400-000010000000}"/>
    <hyperlink ref="A60" r:id="rId18" display="http://www.papouscizoo.cz/" xr:uid="{00000000-0004-0000-1400-000011000000}"/>
    <hyperlink ref="A63" r:id="rId19" display="http://www.parazoo.cz/" xr:uid="{00000000-0004-0000-1400-000012000000}"/>
    <hyperlink ref="A72" r:id="rId20" display="http://www.zoopark-zajezd.cz" xr:uid="{00000000-0004-0000-1400-000014000000}"/>
    <hyperlink ref="A75" r:id="rId21" display="http://www.krokodylipraha.cz" xr:uid="{00000000-0004-0000-1400-000015000000}"/>
    <hyperlink ref="A66" r:id="rId22" display="http://www.zootabor.eu" xr:uid="{00000000-0004-0000-1400-000016000000}"/>
    <hyperlink ref="A78" r:id="rId23" display="http://www.zoonahradecku.cz" xr:uid="{00000000-0004-0000-1400-000017000000}"/>
    <hyperlink ref="A81" r:id="rId24" display="http://www.zooplasy.cz" xr:uid="{7249BAD9-12BF-4035-A290-334D5EC3DE6A}"/>
    <hyperlink ref="A84" r:id="rId25" display="http://www.zoosedlec.cz/" xr:uid="{1FC215A3-1910-4A55-96FC-685432D763A2}"/>
    <hyperlink ref="A87" r:id="rId26" display="http://www.zvirata.faunapark.cz/" xr:uid="{7850BCBE-7B27-42BD-8182-04E31FDB7B4B}"/>
  </hyperlink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29"/>
  <sheetViews>
    <sheetView workbookViewId="0">
      <selection activeCell="G15" sqref="G15"/>
    </sheetView>
  </sheetViews>
  <sheetFormatPr defaultRowHeight="15" x14ac:dyDescent="0.25"/>
  <cols>
    <col min="1" max="1" width="10.7109375" customWidth="1"/>
    <col min="2" max="4" width="15.7109375" customWidth="1"/>
  </cols>
  <sheetData>
    <row r="1" spans="1:4" ht="15.75" thickBot="1" x14ac:dyDescent="0.3">
      <c r="A1" s="24" t="s">
        <v>528</v>
      </c>
    </row>
    <row r="2" spans="1:4" ht="32.25" thickBot="1" x14ac:dyDescent="0.3">
      <c r="A2" s="50" t="s">
        <v>479</v>
      </c>
      <c r="B2" s="9" t="s">
        <v>321</v>
      </c>
      <c r="C2" s="9" t="s">
        <v>382</v>
      </c>
      <c r="D2" s="11" t="s">
        <v>383</v>
      </c>
    </row>
    <row r="3" spans="1:4" ht="15.75" thickBot="1" x14ac:dyDescent="0.3">
      <c r="A3" s="145" t="s">
        <v>322</v>
      </c>
      <c r="B3" s="110">
        <v>26</v>
      </c>
      <c r="C3" s="68">
        <v>18</v>
      </c>
      <c r="D3" s="68">
        <v>257718154.31999999</v>
      </c>
    </row>
    <row r="4" spans="1:4" ht="15.75" thickBot="1" x14ac:dyDescent="0.3">
      <c r="A4" s="145" t="s">
        <v>323</v>
      </c>
      <c r="B4" s="108">
        <v>93</v>
      </c>
      <c r="C4" s="52">
        <v>61</v>
      </c>
      <c r="D4" s="52">
        <v>219563811.84999999</v>
      </c>
    </row>
    <row r="5" spans="1:4" ht="15.75" thickBot="1" x14ac:dyDescent="0.3">
      <c r="A5" s="145" t="s">
        <v>324</v>
      </c>
      <c r="B5" s="108">
        <v>384</v>
      </c>
      <c r="C5" s="52">
        <v>317</v>
      </c>
      <c r="D5" s="52">
        <v>1793632151.0699999</v>
      </c>
    </row>
    <row r="6" spans="1:4" ht="15.75" thickBot="1" x14ac:dyDescent="0.3">
      <c r="A6" s="145" t="s">
        <v>325</v>
      </c>
      <c r="B6" s="108">
        <v>185</v>
      </c>
      <c r="C6" s="52">
        <v>143</v>
      </c>
      <c r="D6" s="52">
        <v>401821780.54000002</v>
      </c>
    </row>
    <row r="7" spans="1:4" ht="15.75" thickBot="1" x14ac:dyDescent="0.3">
      <c r="A7" s="10" t="s">
        <v>22</v>
      </c>
      <c r="B7" s="108">
        <f>SUM(B3:B6)</f>
        <v>688</v>
      </c>
      <c r="C7" s="108">
        <f t="shared" ref="C7:D7" si="0">SUM(C3:C6)</f>
        <v>539</v>
      </c>
      <c r="D7" s="108">
        <f t="shared" si="0"/>
        <v>2672735897.7799997</v>
      </c>
    </row>
    <row r="8" spans="1:4" x14ac:dyDescent="0.25">
      <c r="A8" s="197" t="s">
        <v>389</v>
      </c>
      <c r="B8" s="278"/>
      <c r="C8" s="278"/>
      <c r="D8" s="278"/>
    </row>
    <row r="9" spans="1:4" x14ac:dyDescent="0.25">
      <c r="A9" s="26" t="s">
        <v>255</v>
      </c>
    </row>
    <row r="10" spans="1:4" x14ac:dyDescent="0.25">
      <c r="A10" s="51"/>
    </row>
    <row r="11" spans="1:4" x14ac:dyDescent="0.25">
      <c r="A11" s="24" t="s">
        <v>529</v>
      </c>
    </row>
    <row r="29" spans="1:1" x14ac:dyDescent="0.25">
      <c r="A29" s="26" t="s">
        <v>256</v>
      </c>
    </row>
  </sheetData>
  <mergeCells count="1">
    <mergeCell ref="A8:D8"/>
  </mergeCells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8"/>
  <sheetViews>
    <sheetView workbookViewId="0">
      <selection activeCell="G15" sqref="G15"/>
    </sheetView>
  </sheetViews>
  <sheetFormatPr defaultRowHeight="15" x14ac:dyDescent="0.25"/>
  <cols>
    <col min="1" max="1" width="10.7109375" customWidth="1"/>
    <col min="2" max="4" width="15.7109375" customWidth="1"/>
  </cols>
  <sheetData>
    <row r="1" spans="1:4" ht="15.75" thickBot="1" x14ac:dyDescent="0.3">
      <c r="A1" s="24" t="s">
        <v>480</v>
      </c>
    </row>
    <row r="2" spans="1:4" ht="32.25" thickBot="1" x14ac:dyDescent="0.3">
      <c r="A2" s="66" t="s">
        <v>392</v>
      </c>
      <c r="B2" s="56" t="s">
        <v>321</v>
      </c>
      <c r="C2" s="56" t="s">
        <v>382</v>
      </c>
      <c r="D2" s="56" t="s">
        <v>383</v>
      </c>
    </row>
    <row r="3" spans="1:4" ht="15.75" thickBot="1" x14ac:dyDescent="0.3">
      <c r="A3" s="144" t="s">
        <v>324</v>
      </c>
      <c r="B3" s="109">
        <v>21</v>
      </c>
      <c r="C3" s="32">
        <v>13</v>
      </c>
      <c r="D3" s="52">
        <v>13582962.6</v>
      </c>
    </row>
    <row r="4" spans="1:4" ht="15.75" thickBot="1" x14ac:dyDescent="0.3">
      <c r="A4" s="144" t="s">
        <v>325</v>
      </c>
      <c r="B4" s="109">
        <v>61</v>
      </c>
      <c r="C4" s="32">
        <v>49</v>
      </c>
      <c r="D4" s="52">
        <v>72982898.88000001</v>
      </c>
    </row>
    <row r="5" spans="1:4" ht="15" customHeight="1" x14ac:dyDescent="0.25">
      <c r="A5" s="197" t="s">
        <v>384</v>
      </c>
      <c r="B5" s="198"/>
      <c r="C5" s="198"/>
      <c r="D5" s="198"/>
    </row>
    <row r="6" spans="1:4" ht="23.1" customHeight="1" x14ac:dyDescent="0.25">
      <c r="A6" s="279" t="s">
        <v>453</v>
      </c>
      <c r="B6" s="280"/>
      <c r="C6" s="280"/>
      <c r="D6" s="280"/>
    </row>
    <row r="7" spans="1:4" x14ac:dyDescent="0.25">
      <c r="A7" s="26" t="s">
        <v>256</v>
      </c>
    </row>
    <row r="8" spans="1:4" x14ac:dyDescent="0.25">
      <c r="A8" s="51"/>
    </row>
  </sheetData>
  <mergeCells count="2">
    <mergeCell ref="A5:D5"/>
    <mergeCell ref="A6:D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E3" sqref="E3"/>
    </sheetView>
  </sheetViews>
  <sheetFormatPr defaultRowHeight="15" x14ac:dyDescent="0.25"/>
  <cols>
    <col min="1" max="1" width="18.7109375" customWidth="1"/>
    <col min="2" max="4" width="13.7109375" customWidth="1"/>
  </cols>
  <sheetData>
    <row r="1" spans="1:4" ht="15.75" thickBot="1" x14ac:dyDescent="0.3">
      <c r="A1" s="160" t="s">
        <v>532</v>
      </c>
      <c r="B1" s="161"/>
    </row>
    <row r="2" spans="1:4" ht="32.25" thickBot="1" x14ac:dyDescent="0.3">
      <c r="A2" s="189" t="s">
        <v>6</v>
      </c>
      <c r="B2" s="189" t="s">
        <v>7</v>
      </c>
      <c r="C2" s="166" t="s">
        <v>8</v>
      </c>
      <c r="D2" s="167" t="s">
        <v>9</v>
      </c>
    </row>
    <row r="3" spans="1:4" ht="15.75" thickBot="1" x14ac:dyDescent="0.3">
      <c r="A3" s="190"/>
      <c r="B3" s="190"/>
      <c r="C3" s="191" t="s">
        <v>10</v>
      </c>
      <c r="D3" s="192"/>
    </row>
    <row r="4" spans="1:4" ht="15.75" thickBot="1" x14ac:dyDescent="0.3">
      <c r="A4" s="168" t="s">
        <v>347</v>
      </c>
      <c r="B4" s="171" t="s">
        <v>395</v>
      </c>
      <c r="C4" s="169">
        <v>36352</v>
      </c>
      <c r="D4" s="170">
        <v>188</v>
      </c>
    </row>
    <row r="5" spans="1:4" ht="15.75" thickBot="1" x14ac:dyDescent="0.3">
      <c r="A5" s="168" t="s">
        <v>348</v>
      </c>
      <c r="B5" s="171" t="s">
        <v>396</v>
      </c>
      <c r="C5" s="169">
        <v>6279</v>
      </c>
      <c r="D5" s="170">
        <v>0</v>
      </c>
    </row>
    <row r="6" spans="1:4" ht="15.75" thickBot="1" x14ac:dyDescent="0.3">
      <c r="A6" s="168" t="s">
        <v>349</v>
      </c>
      <c r="B6" s="171" t="s">
        <v>396</v>
      </c>
      <c r="C6" s="169">
        <v>68460</v>
      </c>
      <c r="D6" s="170">
        <v>69</v>
      </c>
    </row>
    <row r="7" spans="1:4" ht="15.75" thickBot="1" x14ac:dyDescent="0.3">
      <c r="A7" s="168" t="s">
        <v>350</v>
      </c>
      <c r="B7" s="171" t="s">
        <v>397</v>
      </c>
      <c r="C7" s="169">
        <v>7927</v>
      </c>
      <c r="D7" s="170">
        <v>100</v>
      </c>
    </row>
    <row r="8" spans="1:4" x14ac:dyDescent="0.25">
      <c r="A8" s="162" t="s">
        <v>5</v>
      </c>
      <c r="B8" s="161"/>
      <c r="C8" s="161"/>
      <c r="D8" s="161"/>
    </row>
  </sheetData>
  <mergeCells count="3">
    <mergeCell ref="A2:A3"/>
    <mergeCell ref="B2:B3"/>
    <mergeCell ref="C3:D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O24"/>
  <sheetViews>
    <sheetView workbookViewId="0">
      <selection activeCell="G15" sqref="G15"/>
    </sheetView>
  </sheetViews>
  <sheetFormatPr defaultRowHeight="15" x14ac:dyDescent="0.25"/>
  <cols>
    <col min="1" max="1" width="11.7109375" customWidth="1"/>
    <col min="14" max="14" width="9.5703125" bestFit="1" customWidth="1"/>
  </cols>
  <sheetData>
    <row r="1" spans="1:15" ht="15.75" thickBot="1" x14ac:dyDescent="0.3">
      <c r="A1" s="1" t="s">
        <v>495</v>
      </c>
    </row>
    <row r="2" spans="1:15" ht="15.75" thickBot="1" x14ac:dyDescent="0.3">
      <c r="A2" s="193" t="s">
        <v>257</v>
      </c>
      <c r="B2" s="199" t="s">
        <v>258</v>
      </c>
      <c r="C2" s="207"/>
      <c r="D2" s="199" t="s">
        <v>259</v>
      </c>
      <c r="E2" s="207"/>
      <c r="F2" s="199" t="s">
        <v>13</v>
      </c>
      <c r="G2" s="207"/>
      <c r="H2" s="199" t="s">
        <v>12</v>
      </c>
      <c r="I2" s="207"/>
      <c r="J2" s="199" t="s">
        <v>11</v>
      </c>
      <c r="K2" s="207"/>
      <c r="L2" s="234" t="s">
        <v>260</v>
      </c>
      <c r="M2" s="235"/>
      <c r="N2" s="199" t="s">
        <v>22</v>
      </c>
      <c r="O2" s="207"/>
    </row>
    <row r="3" spans="1:15" ht="32.25" thickBot="1" x14ac:dyDescent="0.3">
      <c r="A3" s="283"/>
      <c r="B3" s="25" t="s">
        <v>285</v>
      </c>
      <c r="C3" s="25" t="s">
        <v>305</v>
      </c>
      <c r="D3" s="25" t="s">
        <v>285</v>
      </c>
      <c r="E3" s="25" t="s">
        <v>305</v>
      </c>
      <c r="F3" s="25" t="s">
        <v>285</v>
      </c>
      <c r="G3" s="25" t="s">
        <v>305</v>
      </c>
      <c r="H3" s="25" t="s">
        <v>285</v>
      </c>
      <c r="I3" s="25" t="s">
        <v>305</v>
      </c>
      <c r="J3" s="25" t="s">
        <v>285</v>
      </c>
      <c r="K3" s="25" t="s">
        <v>305</v>
      </c>
      <c r="L3" s="25" t="s">
        <v>285</v>
      </c>
      <c r="M3" s="25" t="s">
        <v>305</v>
      </c>
      <c r="N3" s="25" t="s">
        <v>285</v>
      </c>
      <c r="O3" s="25" t="s">
        <v>305</v>
      </c>
    </row>
    <row r="4" spans="1:15" ht="15.75" thickBot="1" x14ac:dyDescent="0.3">
      <c r="A4" s="57" t="s">
        <v>326</v>
      </c>
      <c r="B4" s="60">
        <v>1010</v>
      </c>
      <c r="C4" s="68">
        <v>52578</v>
      </c>
      <c r="D4" s="68">
        <v>26</v>
      </c>
      <c r="E4" s="68">
        <v>3238</v>
      </c>
      <c r="F4" s="68">
        <v>23</v>
      </c>
      <c r="G4" s="68">
        <v>1768</v>
      </c>
      <c r="H4" s="68">
        <v>14</v>
      </c>
      <c r="I4" s="68">
        <v>424</v>
      </c>
      <c r="J4" s="68">
        <v>14</v>
      </c>
      <c r="K4" s="68">
        <v>326</v>
      </c>
      <c r="L4" s="68">
        <v>0</v>
      </c>
      <c r="M4" s="68">
        <v>0</v>
      </c>
      <c r="N4" s="68">
        <v>1087</v>
      </c>
      <c r="O4" s="68">
        <v>58334</v>
      </c>
    </row>
    <row r="5" spans="1:15" ht="15.75" thickBot="1" x14ac:dyDescent="0.3">
      <c r="A5" s="10" t="s">
        <v>261</v>
      </c>
      <c r="B5" s="108">
        <v>2900</v>
      </c>
      <c r="C5" s="52">
        <v>164996</v>
      </c>
      <c r="D5" s="52">
        <v>58</v>
      </c>
      <c r="E5" s="52">
        <v>12000</v>
      </c>
      <c r="F5" s="52">
        <v>57</v>
      </c>
      <c r="G5" s="52">
        <v>7937</v>
      </c>
      <c r="H5" s="52">
        <v>31</v>
      </c>
      <c r="I5" s="52">
        <v>6421</v>
      </c>
      <c r="J5" s="52">
        <v>138</v>
      </c>
      <c r="K5" s="52">
        <v>7980</v>
      </c>
      <c r="L5" s="52">
        <v>45</v>
      </c>
      <c r="M5" s="52">
        <v>1500</v>
      </c>
      <c r="N5" s="52">
        <v>3229</v>
      </c>
      <c r="O5" s="52">
        <v>200834</v>
      </c>
    </row>
    <row r="6" spans="1:15" ht="15.75" thickBot="1" x14ac:dyDescent="0.3">
      <c r="A6" s="10" t="s">
        <v>262</v>
      </c>
      <c r="B6" s="108">
        <v>435</v>
      </c>
      <c r="C6" s="52">
        <v>24770</v>
      </c>
      <c r="D6" s="143" t="s">
        <v>290</v>
      </c>
      <c r="E6" s="143" t="s">
        <v>290</v>
      </c>
      <c r="F6" s="143" t="s">
        <v>290</v>
      </c>
      <c r="G6" s="143" t="s">
        <v>290</v>
      </c>
      <c r="H6" s="143" t="s">
        <v>290</v>
      </c>
      <c r="I6" s="143" t="s">
        <v>290</v>
      </c>
      <c r="J6" s="143" t="s">
        <v>290</v>
      </c>
      <c r="K6" s="143" t="s">
        <v>290</v>
      </c>
      <c r="L6" s="143" t="s">
        <v>290</v>
      </c>
      <c r="M6" s="143" t="s">
        <v>290</v>
      </c>
      <c r="N6" s="52">
        <v>435</v>
      </c>
      <c r="O6" s="52">
        <v>24770</v>
      </c>
    </row>
    <row r="7" spans="1:15" ht="15.75" thickBot="1" x14ac:dyDescent="0.3">
      <c r="A7" s="10" t="s">
        <v>263</v>
      </c>
      <c r="B7" s="108">
        <v>7</v>
      </c>
      <c r="C7" s="52">
        <v>767</v>
      </c>
      <c r="D7" s="143" t="s">
        <v>290</v>
      </c>
      <c r="E7" s="143" t="s">
        <v>290</v>
      </c>
      <c r="F7" s="143" t="s">
        <v>290</v>
      </c>
      <c r="G7" s="143" t="s">
        <v>290</v>
      </c>
      <c r="H7" s="143" t="s">
        <v>290</v>
      </c>
      <c r="I7" s="143" t="s">
        <v>290</v>
      </c>
      <c r="J7" s="143" t="s">
        <v>290</v>
      </c>
      <c r="K7" s="143" t="s">
        <v>290</v>
      </c>
      <c r="L7" s="143" t="s">
        <v>290</v>
      </c>
      <c r="M7" s="143" t="s">
        <v>290</v>
      </c>
      <c r="N7" s="52">
        <v>7</v>
      </c>
      <c r="O7" s="52">
        <v>767</v>
      </c>
    </row>
    <row r="8" spans="1:15" ht="15.75" thickBot="1" x14ac:dyDescent="0.3">
      <c r="A8" s="10" t="s">
        <v>264</v>
      </c>
      <c r="B8" s="108">
        <v>442</v>
      </c>
      <c r="C8" s="52">
        <v>25537</v>
      </c>
      <c r="D8" s="143" t="s">
        <v>290</v>
      </c>
      <c r="E8" s="143" t="s">
        <v>290</v>
      </c>
      <c r="F8" s="143" t="s">
        <v>290</v>
      </c>
      <c r="G8" s="143" t="s">
        <v>290</v>
      </c>
      <c r="H8" s="143" t="s">
        <v>290</v>
      </c>
      <c r="I8" s="143" t="s">
        <v>290</v>
      </c>
      <c r="J8" s="143" t="s">
        <v>290</v>
      </c>
      <c r="K8" s="143" t="s">
        <v>290</v>
      </c>
      <c r="L8" s="143" t="s">
        <v>290</v>
      </c>
      <c r="M8" s="143" t="s">
        <v>290</v>
      </c>
      <c r="N8" s="52">
        <v>442</v>
      </c>
      <c r="O8" s="52">
        <v>25537</v>
      </c>
    </row>
    <row r="9" spans="1:15" ht="15.75" thickBot="1" x14ac:dyDescent="0.3">
      <c r="A9" s="10" t="s">
        <v>265</v>
      </c>
      <c r="B9" s="108">
        <v>114</v>
      </c>
      <c r="C9" s="52">
        <v>6990</v>
      </c>
      <c r="D9" s="143" t="s">
        <v>290</v>
      </c>
      <c r="E9" s="143" t="s">
        <v>290</v>
      </c>
      <c r="F9" s="143" t="s">
        <v>290</v>
      </c>
      <c r="G9" s="143" t="s">
        <v>290</v>
      </c>
      <c r="H9" s="143" t="s">
        <v>290</v>
      </c>
      <c r="I9" s="143" t="s">
        <v>290</v>
      </c>
      <c r="J9" s="143" t="s">
        <v>290</v>
      </c>
      <c r="K9" s="143" t="s">
        <v>290</v>
      </c>
      <c r="L9" s="143" t="s">
        <v>290</v>
      </c>
      <c r="M9" s="143" t="s">
        <v>290</v>
      </c>
      <c r="N9" s="52">
        <v>114</v>
      </c>
      <c r="O9" s="52">
        <v>6990</v>
      </c>
    </row>
    <row r="10" spans="1:15" ht="15.75" thickBot="1" x14ac:dyDescent="0.3">
      <c r="A10" s="10" t="s">
        <v>266</v>
      </c>
      <c r="B10" s="108">
        <v>103</v>
      </c>
      <c r="C10" s="52">
        <v>4945</v>
      </c>
      <c r="D10" s="143" t="s">
        <v>290</v>
      </c>
      <c r="E10" s="143" t="s">
        <v>290</v>
      </c>
      <c r="F10" s="143" t="s">
        <v>290</v>
      </c>
      <c r="G10" s="143" t="s">
        <v>290</v>
      </c>
      <c r="H10" s="143" t="s">
        <v>290</v>
      </c>
      <c r="I10" s="143" t="s">
        <v>290</v>
      </c>
      <c r="J10" s="143" t="s">
        <v>290</v>
      </c>
      <c r="K10" s="143" t="s">
        <v>290</v>
      </c>
      <c r="L10" s="143" t="s">
        <v>290</v>
      </c>
      <c r="M10" s="143" t="s">
        <v>290</v>
      </c>
      <c r="N10" s="52">
        <v>103</v>
      </c>
      <c r="O10" s="52">
        <v>4945</v>
      </c>
    </row>
    <row r="11" spans="1:15" ht="15.75" thickBot="1" x14ac:dyDescent="0.3">
      <c r="A11" s="10" t="s">
        <v>267</v>
      </c>
      <c r="B11" s="108">
        <v>270</v>
      </c>
      <c r="C11" s="52">
        <v>34638</v>
      </c>
      <c r="D11" s="143" t="s">
        <v>290</v>
      </c>
      <c r="E11" s="143" t="s">
        <v>290</v>
      </c>
      <c r="F11" s="143" t="s">
        <v>290</v>
      </c>
      <c r="G11" s="143" t="s">
        <v>290</v>
      </c>
      <c r="H11" s="143" t="s">
        <v>290</v>
      </c>
      <c r="I11" s="143" t="s">
        <v>290</v>
      </c>
      <c r="J11" s="143" t="s">
        <v>290</v>
      </c>
      <c r="K11" s="143" t="s">
        <v>290</v>
      </c>
      <c r="L11" s="143" t="s">
        <v>290</v>
      </c>
      <c r="M11" s="143" t="s">
        <v>290</v>
      </c>
      <c r="N11" s="52">
        <v>270</v>
      </c>
      <c r="O11" s="52">
        <v>34638</v>
      </c>
    </row>
    <row r="12" spans="1:15" ht="15.75" thickBot="1" x14ac:dyDescent="0.3">
      <c r="A12" s="10" t="s">
        <v>268</v>
      </c>
      <c r="B12" s="108">
        <v>83</v>
      </c>
      <c r="C12" s="52">
        <v>7982</v>
      </c>
      <c r="D12" s="143" t="s">
        <v>290</v>
      </c>
      <c r="E12" s="143" t="s">
        <v>290</v>
      </c>
      <c r="F12" s="143" t="s">
        <v>290</v>
      </c>
      <c r="G12" s="143" t="s">
        <v>290</v>
      </c>
      <c r="H12" s="143" t="s">
        <v>290</v>
      </c>
      <c r="I12" s="143" t="s">
        <v>290</v>
      </c>
      <c r="J12" s="143" t="s">
        <v>290</v>
      </c>
      <c r="K12" s="143" t="s">
        <v>290</v>
      </c>
      <c r="L12" s="143" t="s">
        <v>290</v>
      </c>
      <c r="M12" s="143" t="s">
        <v>290</v>
      </c>
      <c r="N12" s="52">
        <v>83</v>
      </c>
      <c r="O12" s="52">
        <v>7982</v>
      </c>
    </row>
    <row r="13" spans="1:15" ht="15.75" thickBot="1" x14ac:dyDescent="0.3">
      <c r="A13" s="10" t="s">
        <v>269</v>
      </c>
      <c r="B13" s="108">
        <v>570</v>
      </c>
      <c r="C13" s="52">
        <v>54555</v>
      </c>
      <c r="D13" s="143" t="s">
        <v>290</v>
      </c>
      <c r="E13" s="143" t="s">
        <v>290</v>
      </c>
      <c r="F13" s="143" t="s">
        <v>290</v>
      </c>
      <c r="G13" s="143" t="s">
        <v>290</v>
      </c>
      <c r="H13" s="143" t="s">
        <v>290</v>
      </c>
      <c r="I13" s="143" t="s">
        <v>290</v>
      </c>
      <c r="J13" s="143" t="s">
        <v>290</v>
      </c>
      <c r="K13" s="143" t="s">
        <v>290</v>
      </c>
      <c r="L13" s="143" t="s">
        <v>290</v>
      </c>
      <c r="M13" s="143" t="s">
        <v>290</v>
      </c>
      <c r="N13" s="52">
        <v>570</v>
      </c>
      <c r="O13" s="52">
        <v>54555</v>
      </c>
    </row>
    <row r="14" spans="1:15" ht="15.75" thickBot="1" x14ac:dyDescent="0.3">
      <c r="A14" s="10" t="s">
        <v>270</v>
      </c>
      <c r="B14" s="108">
        <v>1012</v>
      </c>
      <c r="C14" s="52">
        <v>80092</v>
      </c>
      <c r="D14" s="143" t="s">
        <v>290</v>
      </c>
      <c r="E14" s="143" t="s">
        <v>290</v>
      </c>
      <c r="F14" s="143" t="s">
        <v>290</v>
      </c>
      <c r="G14" s="143" t="s">
        <v>290</v>
      </c>
      <c r="H14" s="143" t="s">
        <v>290</v>
      </c>
      <c r="I14" s="143" t="s">
        <v>290</v>
      </c>
      <c r="J14" s="143" t="s">
        <v>290</v>
      </c>
      <c r="K14" s="143" t="s">
        <v>290</v>
      </c>
      <c r="L14" s="143" t="s">
        <v>290</v>
      </c>
      <c r="M14" s="143" t="s">
        <v>290</v>
      </c>
      <c r="N14" s="52">
        <v>1012</v>
      </c>
      <c r="O14" s="52">
        <v>80092</v>
      </c>
    </row>
    <row r="15" spans="1:15" ht="15.75" thickBot="1" x14ac:dyDescent="0.3">
      <c r="A15" s="10" t="s">
        <v>271</v>
      </c>
      <c r="B15" s="108">
        <v>1</v>
      </c>
      <c r="C15" s="52">
        <v>17000</v>
      </c>
      <c r="D15" s="143" t="s">
        <v>290</v>
      </c>
      <c r="E15" s="143" t="s">
        <v>290</v>
      </c>
      <c r="F15" s="143" t="s">
        <v>290</v>
      </c>
      <c r="G15" s="143" t="s">
        <v>290</v>
      </c>
      <c r="H15" s="143" t="s">
        <v>290</v>
      </c>
      <c r="I15" s="143" t="s">
        <v>290</v>
      </c>
      <c r="J15" s="143" t="s">
        <v>290</v>
      </c>
      <c r="K15" s="143" t="s">
        <v>290</v>
      </c>
      <c r="L15" s="143" t="s">
        <v>290</v>
      </c>
      <c r="M15" s="143" t="s">
        <v>290</v>
      </c>
      <c r="N15" s="52">
        <v>1</v>
      </c>
      <c r="O15" s="52">
        <v>17000</v>
      </c>
    </row>
    <row r="16" spans="1:15" ht="15.75" thickBot="1" x14ac:dyDescent="0.3">
      <c r="A16" s="10" t="s">
        <v>272</v>
      </c>
      <c r="B16" s="108">
        <v>13</v>
      </c>
      <c r="C16" s="52">
        <v>2244</v>
      </c>
      <c r="D16" s="143" t="s">
        <v>290</v>
      </c>
      <c r="E16" s="143" t="s">
        <v>290</v>
      </c>
      <c r="F16" s="143" t="s">
        <v>290</v>
      </c>
      <c r="G16" s="143" t="s">
        <v>290</v>
      </c>
      <c r="H16" s="143" t="s">
        <v>290</v>
      </c>
      <c r="I16" s="143" t="s">
        <v>290</v>
      </c>
      <c r="J16" s="143" t="s">
        <v>290</v>
      </c>
      <c r="K16" s="143" t="s">
        <v>290</v>
      </c>
      <c r="L16" s="143" t="s">
        <v>290</v>
      </c>
      <c r="M16" s="143" t="s">
        <v>290</v>
      </c>
      <c r="N16" s="52">
        <v>13</v>
      </c>
      <c r="O16" s="52">
        <v>2244</v>
      </c>
    </row>
    <row r="17" spans="1:15" ht="15.75" thickBot="1" x14ac:dyDescent="0.3">
      <c r="A17" s="10" t="s">
        <v>273</v>
      </c>
      <c r="B17" s="108">
        <v>5</v>
      </c>
      <c r="C17" s="52">
        <v>560</v>
      </c>
      <c r="D17" s="143" t="s">
        <v>290</v>
      </c>
      <c r="E17" s="143" t="s">
        <v>290</v>
      </c>
      <c r="F17" s="143" t="s">
        <v>290</v>
      </c>
      <c r="G17" s="143" t="s">
        <v>290</v>
      </c>
      <c r="H17" s="143" t="s">
        <v>290</v>
      </c>
      <c r="I17" s="143" t="s">
        <v>290</v>
      </c>
      <c r="J17" s="143" t="s">
        <v>290</v>
      </c>
      <c r="K17" s="143" t="s">
        <v>290</v>
      </c>
      <c r="L17" s="143" t="s">
        <v>290</v>
      </c>
      <c r="M17" s="143" t="s">
        <v>290</v>
      </c>
      <c r="N17" s="52">
        <v>5</v>
      </c>
      <c r="O17" s="52">
        <v>560</v>
      </c>
    </row>
    <row r="18" spans="1:15" ht="15.75" thickBot="1" x14ac:dyDescent="0.3">
      <c r="A18" s="10" t="s">
        <v>274</v>
      </c>
      <c r="B18" s="108">
        <v>18</v>
      </c>
      <c r="C18" s="52">
        <v>2804</v>
      </c>
      <c r="D18" s="143" t="s">
        <v>290</v>
      </c>
      <c r="E18" s="143" t="s">
        <v>290</v>
      </c>
      <c r="F18" s="143" t="s">
        <v>290</v>
      </c>
      <c r="G18" s="143" t="s">
        <v>290</v>
      </c>
      <c r="H18" s="143" t="s">
        <v>290</v>
      </c>
      <c r="I18" s="143" t="s">
        <v>290</v>
      </c>
      <c r="J18" s="143" t="s">
        <v>290</v>
      </c>
      <c r="K18" s="143" t="s">
        <v>290</v>
      </c>
      <c r="L18" s="143" t="s">
        <v>290</v>
      </c>
      <c r="M18" s="143" t="s">
        <v>290</v>
      </c>
      <c r="N18" s="52">
        <v>18</v>
      </c>
      <c r="O18" s="52">
        <v>2804</v>
      </c>
    </row>
    <row r="19" spans="1:15" ht="21.75" thickBot="1" x14ac:dyDescent="0.3">
      <c r="A19" s="10" t="s">
        <v>391</v>
      </c>
      <c r="B19" s="108">
        <v>3913</v>
      </c>
      <c r="C19" s="52">
        <v>262088</v>
      </c>
      <c r="D19" s="52">
        <v>58</v>
      </c>
      <c r="E19" s="52">
        <v>12000</v>
      </c>
      <c r="F19" s="52">
        <v>57</v>
      </c>
      <c r="G19" s="52">
        <v>7937</v>
      </c>
      <c r="H19" s="52">
        <v>31</v>
      </c>
      <c r="I19" s="52">
        <v>6421</v>
      </c>
      <c r="J19" s="52">
        <v>138</v>
      </c>
      <c r="K19" s="52">
        <v>7980</v>
      </c>
      <c r="L19" s="52">
        <v>45</v>
      </c>
      <c r="M19" s="52">
        <v>1500</v>
      </c>
      <c r="N19" s="52">
        <v>4242</v>
      </c>
      <c r="O19" s="52">
        <v>297926</v>
      </c>
    </row>
    <row r="20" spans="1:15" x14ac:dyDescent="0.25">
      <c r="A20" s="281" t="s">
        <v>436</v>
      </c>
      <c r="B20" s="282"/>
      <c r="C20" s="282"/>
      <c r="D20" s="282"/>
      <c r="E20" s="282"/>
      <c r="F20" s="282"/>
      <c r="G20" s="282"/>
      <c r="H20" s="282"/>
    </row>
    <row r="21" spans="1:15" x14ac:dyDescent="0.25">
      <c r="A21" s="102" t="s">
        <v>275</v>
      </c>
      <c r="B21" s="103"/>
      <c r="C21" s="103"/>
      <c r="D21" s="103"/>
      <c r="E21" s="103"/>
      <c r="F21" s="103"/>
      <c r="G21" s="103"/>
      <c r="H21" s="103"/>
      <c r="I21" s="67"/>
      <c r="J21" s="67"/>
      <c r="K21" s="67"/>
      <c r="L21" s="67"/>
      <c r="M21" s="67"/>
      <c r="N21" s="67"/>
      <c r="O21" s="67"/>
    </row>
    <row r="22" spans="1:15" x14ac:dyDescent="0.25">
      <c r="L22" s="67"/>
    </row>
    <row r="23" spans="1:15" x14ac:dyDescent="0.25">
      <c r="K23" s="67"/>
    </row>
    <row r="24" spans="1:15" x14ac:dyDescent="0.25">
      <c r="K24" s="67"/>
      <c r="L24" s="67"/>
    </row>
  </sheetData>
  <mergeCells count="9">
    <mergeCell ref="A20:H20"/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13"/>
  <sheetViews>
    <sheetView workbookViewId="0">
      <selection activeCell="G15" sqref="G15"/>
    </sheetView>
  </sheetViews>
  <sheetFormatPr defaultRowHeight="15" x14ac:dyDescent="0.25"/>
  <cols>
    <col min="1" max="1" width="25.7109375" style="40" customWidth="1"/>
  </cols>
  <sheetData>
    <row r="1" spans="1:17" ht="18" customHeight="1" thickBot="1" x14ac:dyDescent="0.3">
      <c r="A1" s="216" t="s">
        <v>496</v>
      </c>
      <c r="B1" s="196"/>
      <c r="C1" s="196"/>
      <c r="D1" s="196"/>
      <c r="E1" s="196"/>
      <c r="F1" s="196"/>
      <c r="G1" s="196"/>
      <c r="H1" s="196"/>
      <c r="I1" s="196"/>
    </row>
    <row r="2" spans="1:17" ht="32.25" thickBot="1" x14ac:dyDescent="0.3">
      <c r="A2" s="246" t="s">
        <v>276</v>
      </c>
      <c r="B2" s="53" t="s">
        <v>254</v>
      </c>
      <c r="C2" s="53" t="s">
        <v>277</v>
      </c>
      <c r="D2" s="53" t="s">
        <v>254</v>
      </c>
      <c r="E2" s="53" t="s">
        <v>277</v>
      </c>
      <c r="F2" s="56" t="s">
        <v>254</v>
      </c>
      <c r="G2" s="56" t="s">
        <v>277</v>
      </c>
      <c r="H2" s="79" t="s">
        <v>254</v>
      </c>
      <c r="I2" s="79" t="s">
        <v>277</v>
      </c>
      <c r="J2" s="91" t="s">
        <v>254</v>
      </c>
      <c r="K2" s="91" t="s">
        <v>277</v>
      </c>
      <c r="L2" s="99" t="s">
        <v>254</v>
      </c>
      <c r="M2" s="99" t="s">
        <v>277</v>
      </c>
      <c r="N2" s="106" t="s">
        <v>254</v>
      </c>
      <c r="O2" s="106" t="s">
        <v>277</v>
      </c>
      <c r="P2" s="156" t="s">
        <v>254</v>
      </c>
      <c r="Q2" s="156" t="s">
        <v>277</v>
      </c>
    </row>
    <row r="3" spans="1:17" ht="15.75" thickBot="1" x14ac:dyDescent="0.3">
      <c r="A3" s="247"/>
      <c r="B3" s="248">
        <v>2013</v>
      </c>
      <c r="C3" s="250"/>
      <c r="D3" s="248">
        <v>2014</v>
      </c>
      <c r="E3" s="250"/>
      <c r="F3" s="248">
        <v>2015</v>
      </c>
      <c r="G3" s="250"/>
      <c r="H3" s="248">
        <v>2016</v>
      </c>
      <c r="I3" s="250"/>
      <c r="J3" s="248">
        <v>2017</v>
      </c>
      <c r="K3" s="250"/>
      <c r="L3" s="248">
        <v>2018</v>
      </c>
      <c r="M3" s="250"/>
      <c r="N3" s="248">
        <v>2019</v>
      </c>
      <c r="O3" s="250"/>
      <c r="P3" s="248">
        <v>2020</v>
      </c>
      <c r="Q3" s="250"/>
    </row>
    <row r="4" spans="1:17" ht="15.75" thickBot="1" x14ac:dyDescent="0.3">
      <c r="A4" s="54" t="s">
        <v>278</v>
      </c>
      <c r="B4" s="14">
        <v>3</v>
      </c>
      <c r="C4" s="15">
        <v>1091</v>
      </c>
      <c r="D4" s="14">
        <v>8</v>
      </c>
      <c r="E4" s="15">
        <v>2232</v>
      </c>
      <c r="F4" s="14">
        <v>3</v>
      </c>
      <c r="G4" s="15" t="s">
        <v>437</v>
      </c>
      <c r="H4" s="14">
        <v>7</v>
      </c>
      <c r="I4" s="15">
        <v>2261</v>
      </c>
      <c r="J4" s="14">
        <v>6</v>
      </c>
      <c r="K4" s="15">
        <v>1993</v>
      </c>
      <c r="L4" s="117">
        <v>8</v>
      </c>
      <c r="M4" s="71">
        <v>2296</v>
      </c>
      <c r="N4" s="125">
        <v>2</v>
      </c>
      <c r="O4" s="135">
        <v>1362</v>
      </c>
      <c r="P4" s="125">
        <v>12</v>
      </c>
      <c r="Q4" s="135">
        <v>2840</v>
      </c>
    </row>
    <row r="5" spans="1:17" ht="15.75" thickBot="1" x14ac:dyDescent="0.3">
      <c r="A5" s="54" t="s">
        <v>279</v>
      </c>
      <c r="B5" s="14">
        <v>20</v>
      </c>
      <c r="C5" s="15">
        <v>4166</v>
      </c>
      <c r="D5" s="14">
        <v>17</v>
      </c>
      <c r="E5" s="15">
        <v>2895</v>
      </c>
      <c r="F5" s="14">
        <v>13</v>
      </c>
      <c r="G5" s="15">
        <v>2807</v>
      </c>
      <c r="H5" s="14">
        <v>18</v>
      </c>
      <c r="I5" s="15">
        <v>3374</v>
      </c>
      <c r="J5" s="14">
        <v>22</v>
      </c>
      <c r="K5" s="15">
        <v>3375</v>
      </c>
      <c r="L5" s="119">
        <v>20</v>
      </c>
      <c r="M5" s="15">
        <v>3489</v>
      </c>
      <c r="N5" s="111">
        <v>4</v>
      </c>
      <c r="O5" s="112">
        <v>2029</v>
      </c>
      <c r="P5" s="111">
        <v>23</v>
      </c>
      <c r="Q5" s="112">
        <v>5557</v>
      </c>
    </row>
    <row r="6" spans="1:17" ht="15.75" thickBot="1" x14ac:dyDescent="0.3">
      <c r="A6" s="54" t="s">
        <v>385</v>
      </c>
      <c r="B6" s="14">
        <v>3</v>
      </c>
      <c r="C6" s="15">
        <v>2415</v>
      </c>
      <c r="D6" s="14">
        <v>3</v>
      </c>
      <c r="E6" s="14">
        <v>0</v>
      </c>
      <c r="F6" s="14">
        <v>16</v>
      </c>
      <c r="G6" s="15">
        <v>4831</v>
      </c>
      <c r="H6" s="14">
        <v>15</v>
      </c>
      <c r="I6" s="15">
        <v>2757</v>
      </c>
      <c r="J6" s="14">
        <v>34</v>
      </c>
      <c r="K6" s="15">
        <v>1975</v>
      </c>
      <c r="L6" s="119">
        <v>31</v>
      </c>
      <c r="M6" s="15">
        <v>4497</v>
      </c>
      <c r="N6" s="111">
        <v>5</v>
      </c>
      <c r="O6" s="112">
        <v>2688</v>
      </c>
      <c r="P6" s="111">
        <v>19</v>
      </c>
      <c r="Q6" s="112">
        <v>5744</v>
      </c>
    </row>
    <row r="7" spans="1:17" ht="15.75" thickBot="1" x14ac:dyDescent="0.3">
      <c r="A7" s="54" t="s">
        <v>280</v>
      </c>
      <c r="B7" s="14">
        <v>3</v>
      </c>
      <c r="C7" s="14">
        <v>751</v>
      </c>
      <c r="D7" s="14">
        <v>3</v>
      </c>
      <c r="E7" s="14">
        <v>967</v>
      </c>
      <c r="F7" s="14">
        <v>4</v>
      </c>
      <c r="G7" s="15">
        <v>385</v>
      </c>
      <c r="H7" s="14">
        <v>3</v>
      </c>
      <c r="I7" s="15">
        <v>122</v>
      </c>
      <c r="J7" s="14">
        <v>3</v>
      </c>
      <c r="K7" s="15">
        <v>760</v>
      </c>
      <c r="L7" s="119">
        <v>5</v>
      </c>
      <c r="M7" s="14">
        <v>563</v>
      </c>
      <c r="N7" s="111">
        <v>0</v>
      </c>
      <c r="O7" s="113">
        <v>0</v>
      </c>
      <c r="P7" s="111">
        <v>1</v>
      </c>
      <c r="Q7" s="113">
        <v>552</v>
      </c>
    </row>
    <row r="8" spans="1:17" ht="15.75" thickBot="1" x14ac:dyDescent="0.3">
      <c r="A8" s="54" t="s">
        <v>281</v>
      </c>
      <c r="B8" s="14">
        <v>1</v>
      </c>
      <c r="C8" s="14">
        <v>140</v>
      </c>
      <c r="D8" s="14">
        <v>1</v>
      </c>
      <c r="E8" s="14">
        <v>140</v>
      </c>
      <c r="F8" s="14">
        <v>1</v>
      </c>
      <c r="G8" s="15">
        <v>149</v>
      </c>
      <c r="H8" s="14">
        <v>1</v>
      </c>
      <c r="I8" s="15">
        <v>139</v>
      </c>
      <c r="J8" s="14">
        <v>1</v>
      </c>
      <c r="K8" s="15">
        <v>299</v>
      </c>
      <c r="L8" s="119">
        <v>1</v>
      </c>
      <c r="M8" s="14">
        <v>199</v>
      </c>
      <c r="N8" s="111">
        <v>1</v>
      </c>
      <c r="O8" s="113">
        <v>199</v>
      </c>
      <c r="P8" s="111">
        <v>1</v>
      </c>
      <c r="Q8" s="113">
        <v>301</v>
      </c>
    </row>
    <row r="9" spans="1:17" ht="15.75" thickBot="1" x14ac:dyDescent="0.3">
      <c r="A9" s="54" t="s">
        <v>282</v>
      </c>
      <c r="B9" s="14">
        <v>53</v>
      </c>
      <c r="C9" s="15">
        <v>10748</v>
      </c>
      <c r="D9" s="14">
        <v>65</v>
      </c>
      <c r="E9" s="15">
        <v>24979</v>
      </c>
      <c r="F9" s="14">
        <v>41</v>
      </c>
      <c r="G9" s="15">
        <v>14418</v>
      </c>
      <c r="H9" s="14">
        <v>47</v>
      </c>
      <c r="I9" s="15">
        <v>12444</v>
      </c>
      <c r="J9" s="14">
        <v>60</v>
      </c>
      <c r="K9" s="15">
        <v>13275</v>
      </c>
      <c r="L9" s="119">
        <v>70</v>
      </c>
      <c r="M9" s="15">
        <v>25636</v>
      </c>
      <c r="N9" s="111">
        <v>33</v>
      </c>
      <c r="O9" s="112">
        <v>7736</v>
      </c>
      <c r="P9" s="111">
        <v>58</v>
      </c>
      <c r="Q9" s="112">
        <v>14980</v>
      </c>
    </row>
    <row r="10" spans="1:17" ht="15.75" thickBot="1" x14ac:dyDescent="0.3">
      <c r="A10" s="54" t="s">
        <v>283</v>
      </c>
      <c r="B10" s="14">
        <v>101</v>
      </c>
      <c r="C10" s="15">
        <v>9227</v>
      </c>
      <c r="D10" s="14">
        <v>84</v>
      </c>
      <c r="E10" s="15">
        <v>8301</v>
      </c>
      <c r="F10" s="14">
        <v>126</v>
      </c>
      <c r="G10" s="15">
        <v>15156</v>
      </c>
      <c r="H10" s="14">
        <v>118</v>
      </c>
      <c r="I10" s="15">
        <v>15277</v>
      </c>
      <c r="J10" s="14">
        <v>125</v>
      </c>
      <c r="K10" s="15">
        <v>14042</v>
      </c>
      <c r="L10" s="119">
        <v>88</v>
      </c>
      <c r="M10" s="15">
        <v>11769</v>
      </c>
      <c r="N10" s="111">
        <v>56</v>
      </c>
      <c r="O10" s="112">
        <v>6777</v>
      </c>
      <c r="P10" s="111">
        <v>76</v>
      </c>
      <c r="Q10" s="112">
        <v>10566</v>
      </c>
    </row>
    <row r="11" spans="1:17" ht="15.75" thickBot="1" x14ac:dyDescent="0.3">
      <c r="A11" s="54" t="s">
        <v>22</v>
      </c>
      <c r="B11" s="14">
        <v>184</v>
      </c>
      <c r="C11" s="15">
        <v>28538</v>
      </c>
      <c r="D11" s="14">
        <v>149</v>
      </c>
      <c r="E11" s="15">
        <v>39514</v>
      </c>
      <c r="F11" s="14">
        <v>204</v>
      </c>
      <c r="G11" s="15">
        <v>39743</v>
      </c>
      <c r="H11" s="14">
        <v>209</v>
      </c>
      <c r="I11" s="15">
        <v>36374</v>
      </c>
      <c r="J11" s="14">
        <v>251</v>
      </c>
      <c r="K11" s="15">
        <v>35719</v>
      </c>
      <c r="L11" s="119">
        <v>223</v>
      </c>
      <c r="M11" s="15">
        <v>48449</v>
      </c>
      <c r="N11" s="111">
        <v>101</v>
      </c>
      <c r="O11" s="112">
        <v>20791</v>
      </c>
      <c r="P11" s="111">
        <v>190</v>
      </c>
      <c r="Q11" s="112">
        <v>40540</v>
      </c>
    </row>
    <row r="12" spans="1:17" ht="15" customHeight="1" x14ac:dyDescent="0.25">
      <c r="A12" s="284" t="s">
        <v>327</v>
      </c>
      <c r="B12" s="220"/>
      <c r="C12" s="220"/>
      <c r="D12" s="220"/>
      <c r="E12" s="220"/>
      <c r="F12" s="285"/>
      <c r="G12" s="285"/>
    </row>
    <row r="13" spans="1:17" x14ac:dyDescent="0.25">
      <c r="A13" s="42" t="s">
        <v>275</v>
      </c>
    </row>
  </sheetData>
  <mergeCells count="11">
    <mergeCell ref="A1:I1"/>
    <mergeCell ref="F3:G3"/>
    <mergeCell ref="A12:G12"/>
    <mergeCell ref="A2:A3"/>
    <mergeCell ref="B3:C3"/>
    <mergeCell ref="D3:E3"/>
    <mergeCell ref="N3:O3"/>
    <mergeCell ref="L3:M3"/>
    <mergeCell ref="J3:K3"/>
    <mergeCell ref="H3:I3"/>
    <mergeCell ref="P3:Q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11"/>
  <sheetViews>
    <sheetView workbookViewId="0">
      <selection activeCell="G15" sqref="G15"/>
    </sheetView>
  </sheetViews>
  <sheetFormatPr defaultRowHeight="15" x14ac:dyDescent="0.25"/>
  <cols>
    <col min="1" max="1" width="15.7109375" style="40" customWidth="1"/>
  </cols>
  <sheetData>
    <row r="1" spans="1:10" ht="28.5" customHeight="1" thickBot="1" x14ac:dyDescent="0.3">
      <c r="A1" s="195" t="s">
        <v>497</v>
      </c>
      <c r="B1" s="196"/>
      <c r="C1" s="196"/>
      <c r="D1" s="196"/>
      <c r="E1" s="196"/>
      <c r="F1" s="196"/>
      <c r="G1" s="196"/>
      <c r="H1" s="196"/>
      <c r="I1" s="196"/>
    </row>
    <row r="2" spans="1:10" ht="15.75" thickBot="1" x14ac:dyDescent="0.3">
      <c r="A2" s="246" t="s">
        <v>284</v>
      </c>
      <c r="B2" s="248" t="s">
        <v>466</v>
      </c>
      <c r="C2" s="250"/>
      <c r="D2" s="248" t="s">
        <v>467</v>
      </c>
      <c r="E2" s="250"/>
      <c r="F2" s="248" t="s">
        <v>468</v>
      </c>
      <c r="G2" s="250"/>
      <c r="H2" s="248" t="s">
        <v>22</v>
      </c>
      <c r="I2" s="250"/>
    </row>
    <row r="3" spans="1:10" ht="32.25" thickBot="1" x14ac:dyDescent="0.3">
      <c r="A3" s="247"/>
      <c r="B3" s="55" t="s">
        <v>285</v>
      </c>
      <c r="C3" s="69" t="s">
        <v>306</v>
      </c>
      <c r="D3" s="55" t="s">
        <v>285</v>
      </c>
      <c r="E3" s="69" t="s">
        <v>306</v>
      </c>
      <c r="F3" s="55" t="s">
        <v>285</v>
      </c>
      <c r="G3" s="69" t="s">
        <v>306</v>
      </c>
      <c r="H3" s="55" t="s">
        <v>285</v>
      </c>
      <c r="I3" s="69" t="s">
        <v>306</v>
      </c>
    </row>
    <row r="4" spans="1:10" ht="15.75" thickBot="1" x14ac:dyDescent="0.3">
      <c r="A4" s="70" t="s">
        <v>329</v>
      </c>
      <c r="B4" s="125">
        <v>0</v>
      </c>
      <c r="C4" s="126">
        <v>0</v>
      </c>
      <c r="D4" s="126">
        <v>0</v>
      </c>
      <c r="E4" s="126">
        <v>0</v>
      </c>
      <c r="F4" s="126">
        <v>0</v>
      </c>
      <c r="G4" s="126">
        <v>0</v>
      </c>
      <c r="H4" s="126">
        <v>0</v>
      </c>
      <c r="I4" s="126">
        <v>0</v>
      </c>
    </row>
    <row r="5" spans="1:10" ht="21.95" customHeight="1" thickBot="1" x14ac:dyDescent="0.3">
      <c r="A5" s="54" t="s">
        <v>328</v>
      </c>
      <c r="B5" s="111">
        <v>2</v>
      </c>
      <c r="C5" s="113">
        <v>174</v>
      </c>
      <c r="D5" s="113">
        <v>11</v>
      </c>
      <c r="E5" s="112">
        <v>1464</v>
      </c>
      <c r="F5" s="113">
        <v>1</v>
      </c>
      <c r="G5" s="113">
        <v>250</v>
      </c>
      <c r="H5" s="113">
        <v>14</v>
      </c>
      <c r="I5" s="112">
        <v>1888</v>
      </c>
    </row>
    <row r="6" spans="1:10" ht="15.75" thickBot="1" x14ac:dyDescent="0.3">
      <c r="A6" s="54" t="s">
        <v>286</v>
      </c>
      <c r="B6" s="111">
        <v>19</v>
      </c>
      <c r="C6" s="113">
        <v>1419</v>
      </c>
      <c r="D6" s="113">
        <v>0</v>
      </c>
      <c r="E6" s="113">
        <v>0</v>
      </c>
      <c r="F6" s="113">
        <v>1</v>
      </c>
      <c r="G6" s="113">
        <v>250</v>
      </c>
      <c r="H6" s="113">
        <v>20</v>
      </c>
      <c r="I6" s="113">
        <v>1669</v>
      </c>
    </row>
    <row r="7" spans="1:10" ht="21.95" customHeight="1" thickBot="1" x14ac:dyDescent="0.3">
      <c r="A7" s="54" t="s">
        <v>287</v>
      </c>
      <c r="B7" s="111">
        <v>9</v>
      </c>
      <c r="C7" s="112">
        <v>1583</v>
      </c>
      <c r="D7" s="113">
        <v>14</v>
      </c>
      <c r="E7" s="113">
        <v>1784</v>
      </c>
      <c r="F7" s="113">
        <v>0</v>
      </c>
      <c r="G7" s="113">
        <v>0</v>
      </c>
      <c r="H7" s="113">
        <v>23</v>
      </c>
      <c r="I7" s="112">
        <v>3367</v>
      </c>
    </row>
    <row r="8" spans="1:10" ht="15.75" thickBot="1" x14ac:dyDescent="0.3">
      <c r="A8" s="54" t="s">
        <v>288</v>
      </c>
      <c r="B8" s="111">
        <v>4</v>
      </c>
      <c r="C8" s="113">
        <v>1166</v>
      </c>
      <c r="D8" s="113">
        <v>15</v>
      </c>
      <c r="E8" s="112">
        <v>2476</v>
      </c>
      <c r="F8" s="113">
        <v>0</v>
      </c>
      <c r="G8" s="113">
        <v>0</v>
      </c>
      <c r="H8" s="113">
        <v>19</v>
      </c>
      <c r="I8" s="112">
        <v>3642</v>
      </c>
    </row>
    <row r="9" spans="1:10" ht="15.75" thickBot="1" x14ac:dyDescent="0.3">
      <c r="A9" s="54" t="s">
        <v>289</v>
      </c>
      <c r="B9" s="111">
        <v>34</v>
      </c>
      <c r="C9" s="112">
        <v>4342</v>
      </c>
      <c r="D9" s="113">
        <v>40</v>
      </c>
      <c r="E9" s="112">
        <v>5724</v>
      </c>
      <c r="F9" s="113">
        <v>2</v>
      </c>
      <c r="G9" s="113">
        <v>500</v>
      </c>
      <c r="H9" s="113">
        <v>76</v>
      </c>
      <c r="I9" s="112">
        <v>10566</v>
      </c>
    </row>
    <row r="10" spans="1:10" ht="26.25" customHeight="1" x14ac:dyDescent="0.25">
      <c r="A10" s="286" t="s">
        <v>498</v>
      </c>
      <c r="B10" s="287"/>
      <c r="C10" s="287"/>
      <c r="D10" s="287"/>
      <c r="E10" s="287"/>
      <c r="F10" s="287"/>
      <c r="G10" s="287"/>
      <c r="H10" s="287"/>
      <c r="I10" s="287"/>
      <c r="J10" s="85"/>
    </row>
    <row r="11" spans="1:10" ht="15" customHeight="1" x14ac:dyDescent="0.25">
      <c r="A11" s="46" t="s">
        <v>95</v>
      </c>
    </row>
  </sheetData>
  <mergeCells count="7">
    <mergeCell ref="A1:I1"/>
    <mergeCell ref="A10:I10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O38"/>
  <sheetViews>
    <sheetView zoomScaleNormal="100" workbookViewId="0">
      <selection activeCell="G15" sqref="G15"/>
    </sheetView>
  </sheetViews>
  <sheetFormatPr defaultRowHeight="15" x14ac:dyDescent="0.25"/>
  <cols>
    <col min="1" max="1" width="25.7109375" style="40" customWidth="1"/>
  </cols>
  <sheetData>
    <row r="1" spans="1:15" ht="15.75" thickBot="1" x14ac:dyDescent="0.3">
      <c r="A1" s="216" t="s">
        <v>444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</row>
    <row r="2" spans="1:15" ht="15.75" thickBot="1" x14ac:dyDescent="0.3">
      <c r="A2" s="214" t="s">
        <v>276</v>
      </c>
      <c r="B2" s="234">
        <v>2006</v>
      </c>
      <c r="C2" s="235"/>
      <c r="D2" s="234">
        <v>2007</v>
      </c>
      <c r="E2" s="235"/>
      <c r="F2" s="234">
        <v>2008</v>
      </c>
      <c r="G2" s="235"/>
      <c r="H2" s="234">
        <v>2009</v>
      </c>
      <c r="I2" s="235"/>
      <c r="J2" s="234">
        <v>2010</v>
      </c>
      <c r="K2" s="235"/>
      <c r="L2" s="199">
        <v>2011</v>
      </c>
      <c r="M2" s="207"/>
      <c r="N2" s="199">
        <v>2013</v>
      </c>
      <c r="O2" s="207"/>
    </row>
    <row r="3" spans="1:15" ht="32.25" thickBot="1" x14ac:dyDescent="0.3">
      <c r="A3" s="215"/>
      <c r="B3" s="34" t="s">
        <v>254</v>
      </c>
      <c r="C3" s="34" t="s">
        <v>330</v>
      </c>
      <c r="D3" s="34" t="s">
        <v>254</v>
      </c>
      <c r="E3" s="34" t="s">
        <v>330</v>
      </c>
      <c r="F3" s="34" t="s">
        <v>254</v>
      </c>
      <c r="G3" s="34" t="s">
        <v>330</v>
      </c>
      <c r="H3" s="34" t="s">
        <v>254</v>
      </c>
      <c r="I3" s="34" t="s">
        <v>330</v>
      </c>
      <c r="J3" s="34" t="s">
        <v>254</v>
      </c>
      <c r="K3" s="34" t="s">
        <v>330</v>
      </c>
      <c r="L3" s="34" t="s">
        <v>254</v>
      </c>
      <c r="M3" s="34" t="s">
        <v>330</v>
      </c>
      <c r="N3" s="34" t="s">
        <v>254</v>
      </c>
      <c r="O3" s="34" t="s">
        <v>330</v>
      </c>
    </row>
    <row r="4" spans="1:15" ht="15.75" thickBot="1" x14ac:dyDescent="0.3">
      <c r="A4" s="44" t="s">
        <v>258</v>
      </c>
      <c r="B4" s="59">
        <v>76</v>
      </c>
      <c r="C4" s="68">
        <v>17632</v>
      </c>
      <c r="D4" s="58">
        <v>84</v>
      </c>
      <c r="E4" s="68">
        <v>18063</v>
      </c>
      <c r="F4" s="58">
        <v>72</v>
      </c>
      <c r="G4" s="68">
        <v>22628</v>
      </c>
      <c r="H4" s="58">
        <v>95</v>
      </c>
      <c r="I4" s="68">
        <v>16797</v>
      </c>
      <c r="J4" s="58">
        <v>72</v>
      </c>
      <c r="K4" s="68">
        <v>17184</v>
      </c>
      <c r="L4" s="58">
        <v>27</v>
      </c>
      <c r="M4" s="68">
        <v>19094</v>
      </c>
      <c r="N4" s="58">
        <v>6</v>
      </c>
      <c r="O4" s="68">
        <v>3056</v>
      </c>
    </row>
    <row r="5" spans="1:15" ht="15.75" thickBot="1" x14ac:dyDescent="0.3">
      <c r="A5" s="3" t="s">
        <v>279</v>
      </c>
      <c r="B5" s="32">
        <v>9</v>
      </c>
      <c r="C5" s="52">
        <v>27353</v>
      </c>
      <c r="D5" s="32">
        <v>4</v>
      </c>
      <c r="E5" s="52">
        <v>31082</v>
      </c>
      <c r="F5" s="32">
        <v>6</v>
      </c>
      <c r="G5" s="52">
        <v>26648</v>
      </c>
      <c r="H5" s="32">
        <v>2</v>
      </c>
      <c r="I5" s="52">
        <v>19691</v>
      </c>
      <c r="J5" s="32">
        <v>2</v>
      </c>
      <c r="K5" s="52">
        <v>19798</v>
      </c>
      <c r="L5" s="32">
        <v>2</v>
      </c>
      <c r="M5" s="52">
        <v>17113</v>
      </c>
      <c r="N5" s="32">
        <v>0</v>
      </c>
      <c r="O5" s="32" t="s">
        <v>290</v>
      </c>
    </row>
    <row r="6" spans="1:15" ht="15.75" thickBot="1" x14ac:dyDescent="0.3">
      <c r="A6" s="3" t="s">
        <v>278</v>
      </c>
      <c r="B6" s="32">
        <v>12</v>
      </c>
      <c r="C6" s="52">
        <v>4510</v>
      </c>
      <c r="D6" s="32">
        <v>9</v>
      </c>
      <c r="E6" s="52">
        <v>5280</v>
      </c>
      <c r="F6" s="32">
        <v>3</v>
      </c>
      <c r="G6" s="52">
        <v>4738</v>
      </c>
      <c r="H6" s="32">
        <v>9</v>
      </c>
      <c r="I6" s="52">
        <v>4059</v>
      </c>
      <c r="J6" s="32">
        <v>8</v>
      </c>
      <c r="K6" s="52">
        <v>4042</v>
      </c>
      <c r="L6" s="32">
        <v>8</v>
      </c>
      <c r="M6" s="52">
        <v>3030</v>
      </c>
      <c r="N6" s="32">
        <v>0</v>
      </c>
      <c r="O6" s="32" t="s">
        <v>290</v>
      </c>
    </row>
    <row r="7" spans="1:15" ht="15.75" thickBot="1" x14ac:dyDescent="0.3">
      <c r="A7" s="3" t="s">
        <v>280</v>
      </c>
      <c r="B7" s="32">
        <v>5</v>
      </c>
      <c r="C7" s="52">
        <v>5647</v>
      </c>
      <c r="D7" s="32">
        <v>6</v>
      </c>
      <c r="E7" s="52">
        <v>5534</v>
      </c>
      <c r="F7" s="32">
        <v>6</v>
      </c>
      <c r="G7" s="52">
        <v>4116</v>
      </c>
      <c r="H7" s="32">
        <v>3</v>
      </c>
      <c r="I7" s="52">
        <v>1965</v>
      </c>
      <c r="J7" s="32">
        <v>6</v>
      </c>
      <c r="K7" s="52">
        <v>4570</v>
      </c>
      <c r="L7" s="32">
        <v>2</v>
      </c>
      <c r="M7" s="52">
        <v>1277</v>
      </c>
      <c r="N7" s="32">
        <v>0</v>
      </c>
      <c r="O7" s="32" t="s">
        <v>290</v>
      </c>
    </row>
    <row r="8" spans="1:15" ht="21.75" thickBot="1" x14ac:dyDescent="0.3">
      <c r="A8" s="44" t="s">
        <v>307</v>
      </c>
      <c r="B8" s="59">
        <v>16</v>
      </c>
      <c r="C8" s="60">
        <v>30627</v>
      </c>
      <c r="D8" s="59">
        <v>28</v>
      </c>
      <c r="E8" s="60">
        <v>36794</v>
      </c>
      <c r="F8" s="59">
        <v>19</v>
      </c>
      <c r="G8" s="60">
        <v>32551</v>
      </c>
      <c r="H8" s="59">
        <v>11</v>
      </c>
      <c r="I8" s="60">
        <v>22158</v>
      </c>
      <c r="J8" s="59">
        <v>5</v>
      </c>
      <c r="K8" s="60">
        <v>25735</v>
      </c>
      <c r="L8" s="59">
        <v>4</v>
      </c>
      <c r="M8" s="60">
        <v>15495</v>
      </c>
      <c r="N8" s="59">
        <v>2</v>
      </c>
      <c r="O8" s="60">
        <v>2905</v>
      </c>
    </row>
    <row r="9" spans="1:15" ht="15.75" thickBot="1" x14ac:dyDescent="0.3">
      <c r="A9" s="3" t="s">
        <v>291</v>
      </c>
      <c r="B9" s="32">
        <v>6</v>
      </c>
      <c r="C9" s="52">
        <v>3699</v>
      </c>
      <c r="D9" s="32">
        <v>3</v>
      </c>
      <c r="E9" s="52">
        <v>4125</v>
      </c>
      <c r="F9" s="32">
        <v>6</v>
      </c>
      <c r="G9" s="52">
        <v>3677</v>
      </c>
      <c r="H9" s="32">
        <v>6</v>
      </c>
      <c r="I9" s="52">
        <v>2687</v>
      </c>
      <c r="J9" s="32">
        <v>8</v>
      </c>
      <c r="K9" s="52">
        <v>2700</v>
      </c>
      <c r="L9" s="32">
        <v>4</v>
      </c>
      <c r="M9" s="52">
        <v>2160</v>
      </c>
      <c r="N9" s="32">
        <v>0</v>
      </c>
      <c r="O9" s="32" t="s">
        <v>290</v>
      </c>
    </row>
    <row r="10" spans="1:15" ht="15.75" thickBot="1" x14ac:dyDescent="0.3">
      <c r="A10" s="3" t="s">
        <v>289</v>
      </c>
      <c r="B10" s="32">
        <v>124</v>
      </c>
      <c r="C10" s="32" t="s">
        <v>292</v>
      </c>
      <c r="D10" s="32">
        <v>134</v>
      </c>
      <c r="E10" s="32" t="s">
        <v>293</v>
      </c>
      <c r="F10" s="32">
        <v>113</v>
      </c>
      <c r="G10" s="32" t="s">
        <v>294</v>
      </c>
      <c r="H10" s="32">
        <v>126</v>
      </c>
      <c r="I10" s="32" t="s">
        <v>295</v>
      </c>
      <c r="J10" s="32">
        <v>101</v>
      </c>
      <c r="K10" s="52">
        <v>74029</v>
      </c>
      <c r="L10" s="32">
        <v>47</v>
      </c>
      <c r="M10" s="52">
        <v>58169</v>
      </c>
      <c r="N10" s="32">
        <v>8</v>
      </c>
      <c r="O10" s="52">
        <v>5961</v>
      </c>
    </row>
    <row r="11" spans="1:15" ht="24.75" customHeight="1" x14ac:dyDescent="0.25">
      <c r="A11" s="251" t="s">
        <v>296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</row>
    <row r="12" spans="1:15" x14ac:dyDescent="0.25">
      <c r="A12" s="39" t="s">
        <v>95</v>
      </c>
    </row>
    <row r="14" spans="1:15" ht="15" customHeight="1" thickBot="1" x14ac:dyDescent="0.3">
      <c r="A14" s="216" t="s">
        <v>454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290"/>
      <c r="M14" s="290"/>
    </row>
    <row r="15" spans="1:15" ht="15.75" thickBot="1" x14ac:dyDescent="0.3">
      <c r="A15" s="214" t="s">
        <v>276</v>
      </c>
      <c r="B15" s="234">
        <v>2013</v>
      </c>
      <c r="C15" s="235"/>
      <c r="D15" s="234">
        <v>2014</v>
      </c>
      <c r="E15" s="235"/>
      <c r="F15" s="234">
        <v>2015</v>
      </c>
      <c r="G15" s="235"/>
      <c r="H15" s="234">
        <v>2016</v>
      </c>
      <c r="I15" s="235"/>
      <c r="J15" s="234">
        <v>2017</v>
      </c>
      <c r="K15" s="235"/>
      <c r="L15" s="234">
        <v>2018</v>
      </c>
      <c r="M15" s="235"/>
    </row>
    <row r="16" spans="1:15" ht="32.25" thickBot="1" x14ac:dyDescent="0.3">
      <c r="A16" s="215"/>
      <c r="B16" s="41" t="s">
        <v>254</v>
      </c>
      <c r="C16" s="29" t="s">
        <v>330</v>
      </c>
      <c r="D16" s="29" t="s">
        <v>254</v>
      </c>
      <c r="E16" s="29" t="s">
        <v>330</v>
      </c>
      <c r="F16" s="29" t="s">
        <v>254</v>
      </c>
      <c r="G16" s="29" t="s">
        <v>330</v>
      </c>
      <c r="H16" s="29" t="s">
        <v>254</v>
      </c>
      <c r="I16" s="29" t="s">
        <v>330</v>
      </c>
      <c r="J16" s="29" t="s">
        <v>254</v>
      </c>
      <c r="K16" s="29" t="s">
        <v>330</v>
      </c>
      <c r="L16" s="95" t="s">
        <v>254</v>
      </c>
      <c r="M16" s="95" t="s">
        <v>330</v>
      </c>
    </row>
    <row r="17" spans="1:13" ht="15.75" thickBot="1" x14ac:dyDescent="0.3">
      <c r="A17" s="44" t="s">
        <v>258</v>
      </c>
      <c r="B17" s="32">
        <v>30</v>
      </c>
      <c r="C17" s="52">
        <v>4540</v>
      </c>
      <c r="D17" s="4">
        <v>42</v>
      </c>
      <c r="E17" s="5">
        <v>9027</v>
      </c>
      <c r="F17" s="5">
        <v>35</v>
      </c>
      <c r="G17" s="5">
        <v>7446</v>
      </c>
      <c r="H17" s="5">
        <v>33</v>
      </c>
      <c r="I17" s="5">
        <v>6198</v>
      </c>
      <c r="J17" s="32">
        <v>34</v>
      </c>
      <c r="K17" s="52">
        <v>10354</v>
      </c>
      <c r="L17" s="49">
        <v>5</v>
      </c>
      <c r="M17" s="127">
        <v>457</v>
      </c>
    </row>
    <row r="18" spans="1:13" ht="15.75" thickBot="1" x14ac:dyDescent="0.3">
      <c r="A18" s="3" t="s">
        <v>279</v>
      </c>
      <c r="B18" s="32">
        <v>1</v>
      </c>
      <c r="C18" s="52">
        <v>6400</v>
      </c>
      <c r="D18" s="4">
        <v>1</v>
      </c>
      <c r="E18" s="5">
        <v>6400</v>
      </c>
      <c r="F18" s="5">
        <v>1</v>
      </c>
      <c r="G18" s="5">
        <v>6400</v>
      </c>
      <c r="H18" s="5">
        <v>1</v>
      </c>
      <c r="I18" s="5">
        <v>6400</v>
      </c>
      <c r="J18" s="32">
        <v>1</v>
      </c>
      <c r="K18" s="52">
        <v>6930</v>
      </c>
      <c r="L18" s="128">
        <v>0</v>
      </c>
      <c r="M18" s="4">
        <v>0</v>
      </c>
    </row>
    <row r="19" spans="1:13" ht="15.75" thickBot="1" x14ac:dyDescent="0.3">
      <c r="A19" s="3" t="s">
        <v>278</v>
      </c>
      <c r="B19" s="32">
        <v>2</v>
      </c>
      <c r="C19" s="52">
        <v>1335</v>
      </c>
      <c r="D19" s="4">
        <v>2</v>
      </c>
      <c r="E19" s="5">
        <v>1154</v>
      </c>
      <c r="F19" s="5">
        <v>4</v>
      </c>
      <c r="G19" s="5">
        <v>1278</v>
      </c>
      <c r="H19" s="5">
        <v>5</v>
      </c>
      <c r="I19" s="5">
        <v>1225</v>
      </c>
      <c r="J19" s="32">
        <v>2</v>
      </c>
      <c r="K19" s="52">
        <v>1377</v>
      </c>
      <c r="L19" s="128">
        <v>0</v>
      </c>
      <c r="M19" s="4">
        <v>0</v>
      </c>
    </row>
    <row r="20" spans="1:13" ht="15.75" thickBot="1" x14ac:dyDescent="0.3">
      <c r="A20" s="3" t="s">
        <v>280</v>
      </c>
      <c r="B20" s="32">
        <v>1</v>
      </c>
      <c r="C20" s="52">
        <v>1050</v>
      </c>
      <c r="D20" s="4">
        <v>1</v>
      </c>
      <c r="E20" s="5">
        <v>1014</v>
      </c>
      <c r="F20" s="5">
        <v>1</v>
      </c>
      <c r="G20" s="5">
        <v>1032</v>
      </c>
      <c r="H20" s="5">
        <v>1</v>
      </c>
      <c r="I20" s="5">
        <v>1001</v>
      </c>
      <c r="J20" s="32">
        <v>1</v>
      </c>
      <c r="K20" s="32">
        <v>872</v>
      </c>
      <c r="L20" s="128">
        <v>0</v>
      </c>
      <c r="M20" s="4">
        <v>0</v>
      </c>
    </row>
    <row r="21" spans="1:13" ht="15.75" thickBot="1" x14ac:dyDescent="0.3">
      <c r="A21" s="44" t="s">
        <v>386</v>
      </c>
      <c r="B21" s="59">
        <v>2</v>
      </c>
      <c r="C21" s="60">
        <v>2840</v>
      </c>
      <c r="D21" s="49">
        <v>3</v>
      </c>
      <c r="E21" s="48">
        <v>8905</v>
      </c>
      <c r="F21" s="48">
        <v>2</v>
      </c>
      <c r="G21" s="48">
        <v>7600</v>
      </c>
      <c r="H21" s="48">
        <v>2</v>
      </c>
      <c r="I21" s="48">
        <v>7600</v>
      </c>
      <c r="J21" s="59">
        <v>2</v>
      </c>
      <c r="K21" s="60">
        <v>7600</v>
      </c>
      <c r="L21" s="128">
        <v>0</v>
      </c>
      <c r="M21" s="4">
        <v>0</v>
      </c>
    </row>
    <row r="22" spans="1:13" ht="15.75" thickBot="1" x14ac:dyDescent="0.3">
      <c r="A22" s="3" t="s">
        <v>291</v>
      </c>
      <c r="B22" s="32">
        <v>2</v>
      </c>
      <c r="C22" s="52">
        <v>1000</v>
      </c>
      <c r="D22" s="4">
        <v>2</v>
      </c>
      <c r="E22" s="5">
        <v>1000</v>
      </c>
      <c r="F22" s="5">
        <v>3</v>
      </c>
      <c r="G22" s="5">
        <v>1000</v>
      </c>
      <c r="H22" s="5">
        <v>2</v>
      </c>
      <c r="I22" s="5">
        <v>1000</v>
      </c>
      <c r="J22" s="32">
        <v>1</v>
      </c>
      <c r="K22" s="52">
        <v>1021</v>
      </c>
      <c r="L22" s="128">
        <v>0</v>
      </c>
      <c r="M22" s="4">
        <v>0</v>
      </c>
    </row>
    <row r="23" spans="1:13" ht="15.75" thickBot="1" x14ac:dyDescent="0.3">
      <c r="A23" s="3" t="s">
        <v>289</v>
      </c>
      <c r="B23" s="32">
        <v>38</v>
      </c>
      <c r="C23" s="52">
        <v>17165</v>
      </c>
      <c r="D23" s="4">
        <v>51</v>
      </c>
      <c r="E23" s="5">
        <v>27500</v>
      </c>
      <c r="F23" s="5">
        <v>46</v>
      </c>
      <c r="G23" s="5">
        <v>24756</v>
      </c>
      <c r="H23" s="5">
        <v>44</v>
      </c>
      <c r="I23" s="5">
        <v>23424</v>
      </c>
      <c r="J23" s="32">
        <v>41</v>
      </c>
      <c r="K23" s="52">
        <v>28154</v>
      </c>
      <c r="L23" s="128">
        <v>5</v>
      </c>
      <c r="M23" s="4">
        <v>457</v>
      </c>
    </row>
    <row r="24" spans="1:13" ht="36.75" customHeight="1" x14ac:dyDescent="0.25">
      <c r="A24" s="251" t="s">
        <v>455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</row>
    <row r="25" spans="1:13" x14ac:dyDescent="0.25">
      <c r="A25" s="46" t="s">
        <v>95</v>
      </c>
    </row>
    <row r="27" spans="1:13" ht="15" customHeight="1" thickBot="1" x14ac:dyDescent="0.3">
      <c r="A27" s="216" t="s">
        <v>499</v>
      </c>
      <c r="B27" s="196"/>
      <c r="C27" s="196"/>
      <c r="D27" s="205"/>
      <c r="E27" s="205"/>
      <c r="F27" s="205"/>
      <c r="G27" s="205"/>
      <c r="H27" s="205"/>
      <c r="I27" s="205"/>
      <c r="J27" s="205"/>
      <c r="K27" s="205"/>
      <c r="L27" s="288"/>
      <c r="M27" s="288"/>
    </row>
    <row r="28" spans="1:13" ht="15.75" thickBot="1" x14ac:dyDescent="0.3">
      <c r="A28" s="214" t="s">
        <v>276</v>
      </c>
      <c r="B28" s="234">
        <v>2018</v>
      </c>
      <c r="C28" s="235"/>
      <c r="D28" s="234">
        <v>2019</v>
      </c>
      <c r="E28" s="235"/>
      <c r="F28" s="234">
        <v>2020</v>
      </c>
      <c r="G28" s="235"/>
      <c r="H28" s="289"/>
      <c r="I28" s="289"/>
      <c r="J28" s="289"/>
      <c r="K28" s="289"/>
      <c r="L28" s="289"/>
      <c r="M28" s="289"/>
    </row>
    <row r="29" spans="1:13" ht="32.25" thickBot="1" x14ac:dyDescent="0.3">
      <c r="A29" s="215"/>
      <c r="B29" s="41" t="s">
        <v>254</v>
      </c>
      <c r="C29" s="95" t="s">
        <v>330</v>
      </c>
      <c r="D29" s="41" t="s">
        <v>254</v>
      </c>
      <c r="E29" s="105" t="s">
        <v>330</v>
      </c>
      <c r="F29" s="41" t="s">
        <v>254</v>
      </c>
      <c r="G29" s="154" t="s">
        <v>330</v>
      </c>
      <c r="H29" s="129"/>
      <c r="I29" s="129"/>
      <c r="J29" s="129"/>
      <c r="K29" s="129"/>
      <c r="L29" s="129"/>
      <c r="M29" s="129"/>
    </row>
    <row r="30" spans="1:13" ht="15.75" thickBot="1" x14ac:dyDescent="0.3">
      <c r="A30" s="44" t="s">
        <v>258</v>
      </c>
      <c r="B30" s="49">
        <v>17</v>
      </c>
      <c r="C30" s="45">
        <v>6969</v>
      </c>
      <c r="D30" s="59">
        <v>29</v>
      </c>
      <c r="E30" s="68">
        <v>9305</v>
      </c>
      <c r="F30" s="59">
        <v>46</v>
      </c>
      <c r="G30" s="68">
        <v>8797</v>
      </c>
      <c r="H30" s="131"/>
      <c r="I30" s="131"/>
      <c r="J30" s="132"/>
      <c r="K30" s="133"/>
      <c r="L30" s="130"/>
      <c r="M30" s="130"/>
    </row>
    <row r="31" spans="1:13" ht="15.75" thickBot="1" x14ac:dyDescent="0.3">
      <c r="A31" s="96" t="s">
        <v>279</v>
      </c>
      <c r="B31" s="128">
        <v>1</v>
      </c>
      <c r="C31" s="5">
        <v>5712</v>
      </c>
      <c r="D31" s="109">
        <v>1</v>
      </c>
      <c r="E31" s="52">
        <v>6300</v>
      </c>
      <c r="F31" s="109">
        <v>1</v>
      </c>
      <c r="G31" s="52">
        <v>6084</v>
      </c>
      <c r="H31" s="131"/>
      <c r="I31" s="131"/>
      <c r="J31" s="132"/>
      <c r="K31" s="133"/>
      <c r="L31" s="130"/>
      <c r="M31" s="130"/>
    </row>
    <row r="32" spans="1:13" ht="15.75" thickBot="1" x14ac:dyDescent="0.3">
      <c r="A32" s="96" t="s">
        <v>278</v>
      </c>
      <c r="B32" s="128">
        <v>2</v>
      </c>
      <c r="C32" s="5">
        <v>1350</v>
      </c>
      <c r="D32" s="109">
        <v>2</v>
      </c>
      <c r="E32" s="52">
        <v>1668</v>
      </c>
      <c r="F32" s="109">
        <v>1</v>
      </c>
      <c r="G32" s="52">
        <v>2119</v>
      </c>
      <c r="H32" s="131"/>
      <c r="I32" s="131"/>
      <c r="J32" s="132"/>
      <c r="K32" s="133"/>
      <c r="L32" s="130"/>
      <c r="M32" s="130"/>
    </row>
    <row r="33" spans="1:13" ht="15.75" thickBot="1" x14ac:dyDescent="0.3">
      <c r="A33" s="96" t="s">
        <v>280</v>
      </c>
      <c r="B33" s="128">
        <v>1</v>
      </c>
      <c r="C33" s="4">
        <v>875</v>
      </c>
      <c r="D33" s="109">
        <v>1</v>
      </c>
      <c r="E33" s="52">
        <v>1081</v>
      </c>
      <c r="F33" s="109">
        <v>1</v>
      </c>
      <c r="G33" s="52">
        <v>974</v>
      </c>
      <c r="H33" s="131"/>
      <c r="I33" s="131"/>
      <c r="J33" s="132"/>
      <c r="K33" s="132"/>
      <c r="L33" s="130"/>
      <c r="M33" s="130"/>
    </row>
    <row r="34" spans="1:13" ht="15.75" thickBot="1" x14ac:dyDescent="0.3">
      <c r="A34" s="44" t="s">
        <v>386</v>
      </c>
      <c r="B34" s="128">
        <v>3</v>
      </c>
      <c r="C34" s="4">
        <v>322</v>
      </c>
      <c r="D34" s="109">
        <v>6</v>
      </c>
      <c r="E34" s="52">
        <v>3302</v>
      </c>
      <c r="F34" s="109">
        <v>9</v>
      </c>
      <c r="G34" s="52">
        <v>7239</v>
      </c>
      <c r="H34" s="131"/>
      <c r="I34" s="131"/>
      <c r="J34" s="132"/>
      <c r="K34" s="133"/>
      <c r="L34" s="130"/>
      <c r="M34" s="130"/>
    </row>
    <row r="35" spans="1:13" ht="15.75" thickBot="1" x14ac:dyDescent="0.3">
      <c r="A35" s="96" t="s">
        <v>291</v>
      </c>
      <c r="B35" s="128">
        <v>1</v>
      </c>
      <c r="C35" s="5">
        <v>1000</v>
      </c>
      <c r="D35" s="109">
        <v>1</v>
      </c>
      <c r="E35" s="32">
        <v>741</v>
      </c>
      <c r="F35" s="109">
        <v>1</v>
      </c>
      <c r="G35" s="32">
        <v>1055</v>
      </c>
      <c r="H35" s="131"/>
      <c r="I35" s="131"/>
      <c r="J35" s="132"/>
      <c r="K35" s="133"/>
      <c r="L35" s="130"/>
      <c r="M35" s="130"/>
    </row>
    <row r="36" spans="1:13" ht="15.75" thickBot="1" x14ac:dyDescent="0.3">
      <c r="A36" s="96" t="s">
        <v>289</v>
      </c>
      <c r="B36" s="128">
        <v>25</v>
      </c>
      <c r="C36" s="5">
        <v>16227</v>
      </c>
      <c r="D36" s="109">
        <v>40</v>
      </c>
      <c r="E36" s="52">
        <v>22397</v>
      </c>
      <c r="F36" s="109">
        <v>59</v>
      </c>
      <c r="G36" s="52">
        <v>26268</v>
      </c>
      <c r="H36" s="131"/>
      <c r="I36" s="131"/>
      <c r="J36" s="132"/>
      <c r="K36" s="133"/>
      <c r="L36" s="130"/>
      <c r="M36" s="130"/>
    </row>
    <row r="37" spans="1:13" ht="15" customHeight="1" x14ac:dyDescent="0.25">
      <c r="A37" s="251" t="s">
        <v>456</v>
      </c>
      <c r="B37" s="220"/>
      <c r="C37" s="220"/>
      <c r="D37" s="205"/>
      <c r="E37" s="205"/>
      <c r="F37" s="205"/>
      <c r="G37" s="205"/>
      <c r="H37" s="205"/>
      <c r="I37" s="205"/>
      <c r="J37" s="205"/>
      <c r="K37" s="205"/>
      <c r="L37" s="205"/>
      <c r="M37" s="205"/>
    </row>
    <row r="38" spans="1:13" x14ac:dyDescent="0.25">
      <c r="A38" s="94" t="s">
        <v>95</v>
      </c>
    </row>
  </sheetData>
  <mergeCells count="28">
    <mergeCell ref="A1:O1"/>
    <mergeCell ref="A11:O11"/>
    <mergeCell ref="A15:A16"/>
    <mergeCell ref="B15:C15"/>
    <mergeCell ref="D15:E15"/>
    <mergeCell ref="F15:G15"/>
    <mergeCell ref="H15:I15"/>
    <mergeCell ref="J15:K15"/>
    <mergeCell ref="L2:M2"/>
    <mergeCell ref="N2:O2"/>
    <mergeCell ref="A2:A3"/>
    <mergeCell ref="B2:C2"/>
    <mergeCell ref="D2:E2"/>
    <mergeCell ref="F2:G2"/>
    <mergeCell ref="L15:M15"/>
    <mergeCell ref="A14:M14"/>
    <mergeCell ref="A24:M24"/>
    <mergeCell ref="H2:I2"/>
    <mergeCell ref="J2:K2"/>
    <mergeCell ref="A37:M37"/>
    <mergeCell ref="A27:M27"/>
    <mergeCell ref="A28:A29"/>
    <mergeCell ref="B28:C28"/>
    <mergeCell ref="D28:E28"/>
    <mergeCell ref="F28:G28"/>
    <mergeCell ref="H28:I28"/>
    <mergeCell ref="J28:K28"/>
    <mergeCell ref="L28:M28"/>
  </mergeCell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19"/>
  <sheetViews>
    <sheetView workbookViewId="0">
      <selection activeCell="U1" sqref="U1"/>
    </sheetView>
  </sheetViews>
  <sheetFormatPr defaultRowHeight="15" x14ac:dyDescent="0.25"/>
  <cols>
    <col min="1" max="1" width="30" style="40" customWidth="1"/>
  </cols>
  <sheetData>
    <row r="1" spans="1:25" ht="18" customHeight="1" thickBot="1" x14ac:dyDescent="0.3">
      <c r="A1" s="195" t="s">
        <v>500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</row>
    <row r="2" spans="1:25" ht="15.75" thickBot="1" x14ac:dyDescent="0.3">
      <c r="A2" s="246" t="s">
        <v>284</v>
      </c>
      <c r="B2" s="291">
        <v>2009</v>
      </c>
      <c r="C2" s="292"/>
      <c r="D2" s="291">
        <v>2010</v>
      </c>
      <c r="E2" s="292"/>
      <c r="F2" s="291">
        <v>2011</v>
      </c>
      <c r="G2" s="292"/>
      <c r="H2" s="291">
        <v>2012</v>
      </c>
      <c r="I2" s="292"/>
      <c r="J2" s="291">
        <v>2013</v>
      </c>
      <c r="K2" s="292"/>
      <c r="L2" s="248">
        <v>2014</v>
      </c>
      <c r="M2" s="250"/>
      <c r="N2" s="248">
        <v>2015</v>
      </c>
      <c r="O2" s="250"/>
      <c r="P2" s="248">
        <v>2016</v>
      </c>
      <c r="Q2" s="250"/>
      <c r="R2" s="248">
        <v>2017</v>
      </c>
      <c r="S2" s="250"/>
      <c r="T2" s="248">
        <v>2018</v>
      </c>
      <c r="U2" s="250"/>
      <c r="V2" s="248">
        <v>2019</v>
      </c>
      <c r="W2" s="250"/>
      <c r="X2" s="248">
        <v>2020</v>
      </c>
      <c r="Y2" s="250"/>
    </row>
    <row r="3" spans="1:25" ht="24" customHeight="1" thickBot="1" x14ac:dyDescent="0.3">
      <c r="A3" s="254"/>
      <c r="B3" s="66" t="s">
        <v>254</v>
      </c>
      <c r="C3" s="83" t="s">
        <v>457</v>
      </c>
      <c r="D3" s="66" t="s">
        <v>254</v>
      </c>
      <c r="E3" s="83" t="s">
        <v>457</v>
      </c>
      <c r="F3" s="66" t="s">
        <v>254</v>
      </c>
      <c r="G3" s="83" t="s">
        <v>457</v>
      </c>
      <c r="H3" s="66" t="s">
        <v>254</v>
      </c>
      <c r="I3" s="83" t="s">
        <v>457</v>
      </c>
      <c r="J3" s="66" t="s">
        <v>254</v>
      </c>
      <c r="K3" s="83" t="s">
        <v>457</v>
      </c>
      <c r="L3" s="66" t="s">
        <v>254</v>
      </c>
      <c r="M3" s="83" t="s">
        <v>457</v>
      </c>
      <c r="N3" s="66" t="s">
        <v>254</v>
      </c>
      <c r="O3" s="83" t="s">
        <v>457</v>
      </c>
      <c r="P3" s="66" t="s">
        <v>254</v>
      </c>
      <c r="Q3" s="83" t="s">
        <v>457</v>
      </c>
      <c r="R3" s="66" t="s">
        <v>254</v>
      </c>
      <c r="S3" s="83" t="s">
        <v>457</v>
      </c>
      <c r="T3" s="66" t="s">
        <v>254</v>
      </c>
      <c r="U3" s="83" t="s">
        <v>457</v>
      </c>
      <c r="V3" s="66" t="s">
        <v>254</v>
      </c>
      <c r="W3" s="83" t="s">
        <v>457</v>
      </c>
      <c r="X3" s="66" t="s">
        <v>254</v>
      </c>
      <c r="Y3" s="83" t="s">
        <v>457</v>
      </c>
    </row>
    <row r="4" spans="1:25" ht="15.75" thickBot="1" x14ac:dyDescent="0.3">
      <c r="A4" s="84" t="s">
        <v>297</v>
      </c>
      <c r="B4" s="22">
        <v>0</v>
      </c>
      <c r="C4" s="22">
        <v>0</v>
      </c>
      <c r="D4" s="22">
        <v>0</v>
      </c>
      <c r="E4" s="22">
        <v>0</v>
      </c>
      <c r="F4" s="22">
        <v>0</v>
      </c>
      <c r="G4" s="22">
        <v>0</v>
      </c>
      <c r="H4" s="22">
        <v>0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1</v>
      </c>
      <c r="O4" s="22">
        <v>45</v>
      </c>
      <c r="P4" s="22">
        <v>0</v>
      </c>
      <c r="Q4" s="22">
        <v>0</v>
      </c>
      <c r="R4" s="22">
        <v>1</v>
      </c>
      <c r="S4" s="22">
        <v>128</v>
      </c>
      <c r="T4" s="117">
        <v>2</v>
      </c>
      <c r="U4" s="118">
        <v>157</v>
      </c>
      <c r="V4" s="114">
        <v>1</v>
      </c>
      <c r="W4" s="140">
        <v>135</v>
      </c>
      <c r="X4" s="139">
        <v>1</v>
      </c>
      <c r="Y4" s="115">
        <v>135</v>
      </c>
    </row>
    <row r="5" spans="1:25" ht="15.75" thickBot="1" x14ac:dyDescent="0.3">
      <c r="A5" s="84" t="s">
        <v>298</v>
      </c>
      <c r="B5" s="22">
        <v>0</v>
      </c>
      <c r="C5" s="22">
        <v>0</v>
      </c>
      <c r="D5" s="22">
        <v>0</v>
      </c>
      <c r="E5" s="22">
        <v>0</v>
      </c>
      <c r="F5" s="22">
        <v>1</v>
      </c>
      <c r="G5" s="22">
        <v>104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1</v>
      </c>
      <c r="O5" s="22">
        <v>57</v>
      </c>
      <c r="P5" s="22">
        <v>1</v>
      </c>
      <c r="Q5" s="22">
        <v>274</v>
      </c>
      <c r="R5" s="22">
        <v>1</v>
      </c>
      <c r="S5" s="22">
        <v>259</v>
      </c>
      <c r="T5" s="119">
        <v>2</v>
      </c>
      <c r="U5" s="14">
        <v>347</v>
      </c>
      <c r="V5" s="134">
        <v>1</v>
      </c>
      <c r="W5" s="22">
        <v>240</v>
      </c>
      <c r="X5" s="293">
        <v>1</v>
      </c>
      <c r="Y5" s="21">
        <v>281</v>
      </c>
    </row>
    <row r="6" spans="1:25" ht="15.75" thickBot="1" x14ac:dyDescent="0.3">
      <c r="A6" s="84" t="s">
        <v>299</v>
      </c>
      <c r="B6" s="22">
        <v>0</v>
      </c>
      <c r="C6" s="22">
        <v>0</v>
      </c>
      <c r="D6" s="22">
        <v>0</v>
      </c>
      <c r="E6" s="22">
        <v>0</v>
      </c>
      <c r="F6" s="22">
        <v>1</v>
      </c>
      <c r="G6" s="22">
        <v>317</v>
      </c>
      <c r="H6" s="22">
        <v>2</v>
      </c>
      <c r="I6" s="22">
        <v>326</v>
      </c>
      <c r="J6" s="22">
        <v>1</v>
      </c>
      <c r="K6" s="22">
        <v>89</v>
      </c>
      <c r="L6" s="22">
        <v>0</v>
      </c>
      <c r="M6" s="22">
        <v>0</v>
      </c>
      <c r="N6" s="22">
        <v>0</v>
      </c>
      <c r="O6" s="22">
        <v>0</v>
      </c>
      <c r="P6" s="22">
        <v>1</v>
      </c>
      <c r="Q6" s="22">
        <v>78</v>
      </c>
      <c r="R6" s="22">
        <v>1</v>
      </c>
      <c r="S6" s="22">
        <v>148</v>
      </c>
      <c r="T6" s="119">
        <v>1</v>
      </c>
      <c r="U6" s="14">
        <v>191</v>
      </c>
      <c r="V6" s="134">
        <v>1</v>
      </c>
      <c r="W6" s="22">
        <v>15</v>
      </c>
      <c r="X6" s="293">
        <v>1</v>
      </c>
      <c r="Y6" s="21">
        <v>275</v>
      </c>
    </row>
    <row r="7" spans="1:25" ht="15.75" thickBot="1" x14ac:dyDescent="0.3">
      <c r="A7" s="84" t="s">
        <v>300</v>
      </c>
      <c r="B7" s="22">
        <v>0</v>
      </c>
      <c r="C7" s="22">
        <v>0</v>
      </c>
      <c r="D7" s="22">
        <v>0</v>
      </c>
      <c r="E7" s="22">
        <v>0</v>
      </c>
      <c r="F7" s="22">
        <v>1</v>
      </c>
      <c r="G7" s="22">
        <v>39</v>
      </c>
      <c r="H7" s="22">
        <v>0</v>
      </c>
      <c r="I7" s="22">
        <v>0</v>
      </c>
      <c r="J7" s="22">
        <v>1</v>
      </c>
      <c r="K7" s="22">
        <v>20</v>
      </c>
      <c r="L7" s="22">
        <v>0</v>
      </c>
      <c r="M7" s="22">
        <v>0</v>
      </c>
      <c r="N7" s="22">
        <v>0</v>
      </c>
      <c r="O7" s="22">
        <v>0</v>
      </c>
      <c r="P7" s="22">
        <v>1</v>
      </c>
      <c r="Q7" s="22">
        <v>20</v>
      </c>
      <c r="R7" s="22">
        <v>1</v>
      </c>
      <c r="S7" s="22">
        <v>20</v>
      </c>
      <c r="T7" s="119">
        <v>1</v>
      </c>
      <c r="U7" s="14">
        <v>105</v>
      </c>
      <c r="V7" s="134">
        <v>0</v>
      </c>
      <c r="W7" s="22">
        <v>0</v>
      </c>
      <c r="X7" s="293">
        <v>1</v>
      </c>
      <c r="Y7" s="21">
        <v>79</v>
      </c>
    </row>
    <row r="8" spans="1:25" ht="15.75" thickBot="1" x14ac:dyDescent="0.3">
      <c r="A8" s="84" t="s">
        <v>301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v>1</v>
      </c>
      <c r="I8" s="22">
        <v>91</v>
      </c>
      <c r="J8" s="22">
        <v>1</v>
      </c>
      <c r="K8" s="22">
        <v>96</v>
      </c>
      <c r="L8" s="22">
        <v>1</v>
      </c>
      <c r="M8" s="22">
        <v>105</v>
      </c>
      <c r="N8" s="22">
        <v>0</v>
      </c>
      <c r="O8" s="22">
        <v>0</v>
      </c>
      <c r="P8" s="22">
        <v>1</v>
      </c>
      <c r="Q8" s="22">
        <v>102</v>
      </c>
      <c r="R8" s="22">
        <v>1</v>
      </c>
      <c r="S8" s="22">
        <v>128</v>
      </c>
      <c r="T8" s="119">
        <v>1</v>
      </c>
      <c r="U8" s="14">
        <v>199</v>
      </c>
      <c r="V8" s="134">
        <v>1</v>
      </c>
      <c r="W8" s="22">
        <v>147</v>
      </c>
      <c r="X8" s="293">
        <v>1</v>
      </c>
      <c r="Y8" s="21">
        <v>156</v>
      </c>
    </row>
    <row r="9" spans="1:25" ht="15.75" thickBot="1" x14ac:dyDescent="0.3">
      <c r="A9" s="84" t="s">
        <v>302</v>
      </c>
      <c r="B9" s="22">
        <v>0</v>
      </c>
      <c r="C9" s="21">
        <v>0</v>
      </c>
      <c r="D9" s="22">
        <v>0</v>
      </c>
      <c r="E9" s="21">
        <v>0</v>
      </c>
      <c r="F9" s="22">
        <v>1</v>
      </c>
      <c r="G9" s="21">
        <v>60</v>
      </c>
      <c r="H9" s="22">
        <v>0</v>
      </c>
      <c r="I9" s="21">
        <v>0</v>
      </c>
      <c r="J9" s="22">
        <v>2</v>
      </c>
      <c r="K9" s="21">
        <v>873</v>
      </c>
      <c r="L9" s="22">
        <v>2</v>
      </c>
      <c r="M9" s="21">
        <v>616</v>
      </c>
      <c r="N9" s="22">
        <v>2</v>
      </c>
      <c r="O9" s="21">
        <v>364</v>
      </c>
      <c r="P9" s="22">
        <v>2</v>
      </c>
      <c r="Q9" s="21">
        <v>660</v>
      </c>
      <c r="R9" s="22">
        <v>1</v>
      </c>
      <c r="S9" s="21">
        <v>885</v>
      </c>
      <c r="T9" s="119">
        <v>1</v>
      </c>
      <c r="U9" s="15">
        <v>1188</v>
      </c>
      <c r="V9" s="134">
        <v>1</v>
      </c>
      <c r="W9" s="21">
        <v>1057</v>
      </c>
      <c r="X9" s="293">
        <v>1</v>
      </c>
      <c r="Y9" s="21">
        <v>1110</v>
      </c>
    </row>
    <row r="10" spans="1:25" ht="15.75" thickBot="1" x14ac:dyDescent="0.3">
      <c r="A10" s="84" t="s">
        <v>303</v>
      </c>
      <c r="B10" s="22">
        <v>0</v>
      </c>
      <c r="C10" s="22">
        <v>0</v>
      </c>
      <c r="D10" s="22">
        <v>0</v>
      </c>
      <c r="E10" s="22">
        <v>0</v>
      </c>
      <c r="F10" s="22">
        <v>1</v>
      </c>
      <c r="G10" s="22">
        <v>139</v>
      </c>
      <c r="H10" s="22">
        <v>0</v>
      </c>
      <c r="I10" s="22">
        <v>0</v>
      </c>
      <c r="J10" s="22">
        <v>1</v>
      </c>
      <c r="K10" s="22">
        <v>85</v>
      </c>
      <c r="L10" s="22">
        <v>1</v>
      </c>
      <c r="M10" s="22">
        <v>388</v>
      </c>
      <c r="N10" s="22">
        <v>0</v>
      </c>
      <c r="O10" s="22">
        <v>0</v>
      </c>
      <c r="P10" s="22">
        <v>2</v>
      </c>
      <c r="Q10" s="22">
        <v>281</v>
      </c>
      <c r="R10" s="22">
        <v>2</v>
      </c>
      <c r="S10" s="22">
        <v>355</v>
      </c>
      <c r="T10" s="119">
        <v>1</v>
      </c>
      <c r="U10" s="14">
        <v>383</v>
      </c>
      <c r="V10" s="134">
        <v>1</v>
      </c>
      <c r="W10" s="22">
        <v>304</v>
      </c>
      <c r="X10" s="293">
        <v>1</v>
      </c>
      <c r="Y10" s="21">
        <v>411</v>
      </c>
    </row>
    <row r="11" spans="1:25" ht="15.75" thickBot="1" x14ac:dyDescent="0.3">
      <c r="A11" s="84" t="s">
        <v>387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1</v>
      </c>
      <c r="I11" s="22">
        <v>30</v>
      </c>
      <c r="J11" s="22">
        <v>1</v>
      </c>
      <c r="K11" s="22">
        <v>30</v>
      </c>
      <c r="L11" s="22">
        <v>0</v>
      </c>
      <c r="M11" s="22">
        <v>0</v>
      </c>
      <c r="N11" s="22">
        <v>0</v>
      </c>
      <c r="O11" s="22">
        <v>0</v>
      </c>
      <c r="P11" s="22">
        <v>1</v>
      </c>
      <c r="Q11" s="22">
        <v>604</v>
      </c>
      <c r="R11" s="22">
        <v>1</v>
      </c>
      <c r="S11" s="22">
        <v>214</v>
      </c>
      <c r="T11" s="119">
        <v>1</v>
      </c>
      <c r="U11" s="14">
        <v>79</v>
      </c>
      <c r="V11" s="134">
        <v>1</v>
      </c>
      <c r="W11" s="22">
        <v>80</v>
      </c>
      <c r="X11" s="293">
        <v>1</v>
      </c>
      <c r="Y11" s="21">
        <v>251</v>
      </c>
    </row>
    <row r="12" spans="1:25" ht="15.75" thickBot="1" x14ac:dyDescent="0.3">
      <c r="A12" s="84" t="s">
        <v>388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1</v>
      </c>
      <c r="I12" s="22">
        <v>24</v>
      </c>
      <c r="J12" s="22">
        <v>1</v>
      </c>
      <c r="K12" s="22">
        <v>54</v>
      </c>
      <c r="L12" s="22">
        <v>1</v>
      </c>
      <c r="M12" s="22">
        <v>268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119">
        <v>0</v>
      </c>
      <c r="U12" s="14">
        <v>0</v>
      </c>
      <c r="V12" s="134">
        <v>0</v>
      </c>
      <c r="W12" s="22">
        <v>0</v>
      </c>
      <c r="X12" s="293">
        <v>0</v>
      </c>
      <c r="Y12" s="21">
        <v>0</v>
      </c>
    </row>
    <row r="13" spans="1:25" ht="15.75" thickBot="1" x14ac:dyDescent="0.3">
      <c r="A13" s="84" t="s">
        <v>304</v>
      </c>
      <c r="B13" s="22">
        <v>1</v>
      </c>
      <c r="C13" s="21">
        <v>291</v>
      </c>
      <c r="D13" s="22">
        <v>1</v>
      </c>
      <c r="E13" s="21">
        <v>136</v>
      </c>
      <c r="F13" s="22">
        <v>1</v>
      </c>
      <c r="G13" s="21">
        <v>197</v>
      </c>
      <c r="H13" s="22">
        <v>2</v>
      </c>
      <c r="I13" s="21">
        <v>357</v>
      </c>
      <c r="J13" s="22">
        <v>2</v>
      </c>
      <c r="K13" s="21">
        <v>1278</v>
      </c>
      <c r="L13" s="22">
        <v>3</v>
      </c>
      <c r="M13" s="21">
        <v>1896</v>
      </c>
      <c r="N13" s="22">
        <v>2</v>
      </c>
      <c r="O13" s="21">
        <v>1546</v>
      </c>
      <c r="P13" s="22">
        <v>3</v>
      </c>
      <c r="Q13" s="21">
        <v>2696</v>
      </c>
      <c r="R13" s="22">
        <v>6</v>
      </c>
      <c r="S13" s="21">
        <v>1796</v>
      </c>
      <c r="T13" s="119">
        <v>2</v>
      </c>
      <c r="U13" s="15">
        <v>1205</v>
      </c>
      <c r="V13" s="134">
        <v>1</v>
      </c>
      <c r="W13" s="22">
        <v>266</v>
      </c>
      <c r="X13" s="293">
        <v>3</v>
      </c>
      <c r="Y13" s="21">
        <v>2020</v>
      </c>
    </row>
    <row r="14" spans="1:25" ht="15.75" thickBot="1" x14ac:dyDescent="0.3">
      <c r="A14" s="155" t="s">
        <v>501</v>
      </c>
      <c r="B14" s="30" t="s">
        <v>87</v>
      </c>
      <c r="C14" s="30" t="s">
        <v>87</v>
      </c>
      <c r="D14" s="30" t="s">
        <v>87</v>
      </c>
      <c r="E14" s="30" t="s">
        <v>87</v>
      </c>
      <c r="F14" s="30" t="s">
        <v>87</v>
      </c>
      <c r="G14" s="30" t="s">
        <v>87</v>
      </c>
      <c r="H14" s="30" t="s">
        <v>87</v>
      </c>
      <c r="I14" s="30" t="s">
        <v>87</v>
      </c>
      <c r="J14" s="30" t="s">
        <v>87</v>
      </c>
      <c r="K14" s="30" t="s">
        <v>87</v>
      </c>
      <c r="L14" s="30" t="s">
        <v>87</v>
      </c>
      <c r="M14" s="30" t="s">
        <v>87</v>
      </c>
      <c r="N14" s="30" t="s">
        <v>87</v>
      </c>
      <c r="O14" s="30" t="s">
        <v>87</v>
      </c>
      <c r="P14" s="30" t="s">
        <v>87</v>
      </c>
      <c r="Q14" s="30" t="s">
        <v>87</v>
      </c>
      <c r="R14" s="30" t="s">
        <v>87</v>
      </c>
      <c r="S14" s="30" t="s">
        <v>87</v>
      </c>
      <c r="T14" s="30" t="s">
        <v>87</v>
      </c>
      <c r="U14" s="30" t="s">
        <v>87</v>
      </c>
      <c r="V14" s="30" t="s">
        <v>87</v>
      </c>
      <c r="W14" s="30" t="s">
        <v>87</v>
      </c>
      <c r="X14" s="293">
        <v>3</v>
      </c>
      <c r="Y14" s="21">
        <v>632</v>
      </c>
    </row>
    <row r="15" spans="1:25" ht="15.75" thickBot="1" x14ac:dyDescent="0.3">
      <c r="A15" s="155" t="s">
        <v>502</v>
      </c>
      <c r="B15" s="30" t="s">
        <v>87</v>
      </c>
      <c r="C15" s="30" t="s">
        <v>87</v>
      </c>
      <c r="D15" s="30" t="s">
        <v>87</v>
      </c>
      <c r="E15" s="30" t="s">
        <v>87</v>
      </c>
      <c r="F15" s="30" t="s">
        <v>87</v>
      </c>
      <c r="G15" s="30" t="s">
        <v>87</v>
      </c>
      <c r="H15" s="30" t="s">
        <v>87</v>
      </c>
      <c r="I15" s="30" t="s">
        <v>87</v>
      </c>
      <c r="J15" s="30" t="s">
        <v>87</v>
      </c>
      <c r="K15" s="30" t="s">
        <v>87</v>
      </c>
      <c r="L15" s="30" t="s">
        <v>87</v>
      </c>
      <c r="M15" s="30" t="s">
        <v>87</v>
      </c>
      <c r="N15" s="30" t="s">
        <v>87</v>
      </c>
      <c r="O15" s="30" t="s">
        <v>87</v>
      </c>
      <c r="P15" s="30" t="s">
        <v>87</v>
      </c>
      <c r="Q15" s="30" t="s">
        <v>87</v>
      </c>
      <c r="R15" s="30" t="s">
        <v>87</v>
      </c>
      <c r="S15" s="30" t="s">
        <v>87</v>
      </c>
      <c r="T15" s="30" t="s">
        <v>87</v>
      </c>
      <c r="U15" s="30" t="s">
        <v>87</v>
      </c>
      <c r="V15" s="30" t="s">
        <v>87</v>
      </c>
      <c r="W15" s="30" t="s">
        <v>87</v>
      </c>
      <c r="X15" s="293">
        <v>1</v>
      </c>
      <c r="Y15" s="21">
        <v>89</v>
      </c>
    </row>
    <row r="16" spans="1:25" ht="15.75" thickBot="1" x14ac:dyDescent="0.3">
      <c r="A16" s="155" t="s">
        <v>503</v>
      </c>
      <c r="B16" s="30" t="s">
        <v>87</v>
      </c>
      <c r="C16" s="30" t="s">
        <v>87</v>
      </c>
      <c r="D16" s="30" t="s">
        <v>87</v>
      </c>
      <c r="E16" s="30" t="s">
        <v>87</v>
      </c>
      <c r="F16" s="30" t="s">
        <v>87</v>
      </c>
      <c r="G16" s="30" t="s">
        <v>87</v>
      </c>
      <c r="H16" s="30" t="s">
        <v>87</v>
      </c>
      <c r="I16" s="30" t="s">
        <v>87</v>
      </c>
      <c r="J16" s="30" t="s">
        <v>87</v>
      </c>
      <c r="K16" s="30" t="s">
        <v>87</v>
      </c>
      <c r="L16" s="30" t="s">
        <v>87</v>
      </c>
      <c r="M16" s="30" t="s">
        <v>87</v>
      </c>
      <c r="N16" s="30" t="s">
        <v>87</v>
      </c>
      <c r="O16" s="30" t="s">
        <v>87</v>
      </c>
      <c r="P16" s="30" t="s">
        <v>87</v>
      </c>
      <c r="Q16" s="30" t="s">
        <v>87</v>
      </c>
      <c r="R16" s="30" t="s">
        <v>87</v>
      </c>
      <c r="S16" s="30" t="s">
        <v>87</v>
      </c>
      <c r="T16" s="30" t="s">
        <v>87</v>
      </c>
      <c r="U16" s="30" t="s">
        <v>87</v>
      </c>
      <c r="V16" s="30" t="s">
        <v>87</v>
      </c>
      <c r="W16" s="30" t="s">
        <v>87</v>
      </c>
      <c r="X16" s="293">
        <v>1</v>
      </c>
      <c r="Y16" s="21">
        <v>6</v>
      </c>
    </row>
    <row r="17" spans="1:25" ht="15.75" thickBot="1" x14ac:dyDescent="0.3">
      <c r="A17" s="155" t="s">
        <v>504</v>
      </c>
      <c r="B17" s="30" t="s">
        <v>87</v>
      </c>
      <c r="C17" s="30" t="s">
        <v>87</v>
      </c>
      <c r="D17" s="30" t="s">
        <v>87</v>
      </c>
      <c r="E17" s="30" t="s">
        <v>87</v>
      </c>
      <c r="F17" s="30" t="s">
        <v>87</v>
      </c>
      <c r="G17" s="30" t="s">
        <v>87</v>
      </c>
      <c r="H17" s="30" t="s">
        <v>87</v>
      </c>
      <c r="I17" s="30" t="s">
        <v>87</v>
      </c>
      <c r="J17" s="30" t="s">
        <v>87</v>
      </c>
      <c r="K17" s="30" t="s">
        <v>87</v>
      </c>
      <c r="L17" s="30" t="s">
        <v>87</v>
      </c>
      <c r="M17" s="30" t="s">
        <v>87</v>
      </c>
      <c r="N17" s="30" t="s">
        <v>87</v>
      </c>
      <c r="O17" s="30" t="s">
        <v>87</v>
      </c>
      <c r="P17" s="30" t="s">
        <v>87</v>
      </c>
      <c r="Q17" s="30" t="s">
        <v>87</v>
      </c>
      <c r="R17" s="30" t="s">
        <v>87</v>
      </c>
      <c r="S17" s="30" t="s">
        <v>87</v>
      </c>
      <c r="T17" s="30" t="s">
        <v>87</v>
      </c>
      <c r="U17" s="30" t="s">
        <v>87</v>
      </c>
      <c r="V17" s="30" t="s">
        <v>87</v>
      </c>
      <c r="W17" s="30" t="s">
        <v>87</v>
      </c>
      <c r="X17" s="293">
        <v>1</v>
      </c>
      <c r="Y17" s="21">
        <v>15</v>
      </c>
    </row>
    <row r="18" spans="1:25" ht="15.75" thickBot="1" x14ac:dyDescent="0.3">
      <c r="A18" s="84" t="s">
        <v>22</v>
      </c>
      <c r="B18" s="22">
        <v>1</v>
      </c>
      <c r="C18" s="21">
        <v>291</v>
      </c>
      <c r="D18" s="22">
        <v>1</v>
      </c>
      <c r="E18" s="21">
        <v>136</v>
      </c>
      <c r="F18" s="22">
        <v>6</v>
      </c>
      <c r="G18" s="21">
        <v>856</v>
      </c>
      <c r="H18" s="22">
        <v>7</v>
      </c>
      <c r="I18" s="21">
        <v>828</v>
      </c>
      <c r="J18" s="22">
        <v>10</v>
      </c>
      <c r="K18" s="21">
        <v>2525</v>
      </c>
      <c r="L18" s="22">
        <v>8</v>
      </c>
      <c r="M18" s="21">
        <v>3273</v>
      </c>
      <c r="N18" s="22">
        <v>6</v>
      </c>
      <c r="O18" s="21">
        <v>2012</v>
      </c>
      <c r="P18" s="22">
        <v>12</v>
      </c>
      <c r="Q18" s="21">
        <v>4715</v>
      </c>
      <c r="R18" s="22">
        <v>15</v>
      </c>
      <c r="S18" s="21">
        <v>3933</v>
      </c>
      <c r="T18" s="119">
        <v>12</v>
      </c>
      <c r="U18" s="15">
        <v>3856</v>
      </c>
      <c r="V18" s="134">
        <v>8</v>
      </c>
      <c r="W18" s="21">
        <v>2244</v>
      </c>
      <c r="X18" s="293">
        <v>17</v>
      </c>
      <c r="Y18" s="21">
        <v>5460</v>
      </c>
    </row>
    <row r="19" spans="1:25" x14ac:dyDescent="0.25">
      <c r="A19" s="46" t="s">
        <v>95</v>
      </c>
    </row>
  </sheetData>
  <mergeCells count="14">
    <mergeCell ref="X2:Y2"/>
    <mergeCell ref="V2:W2"/>
    <mergeCell ref="A1:Q1"/>
    <mergeCell ref="P2:Q2"/>
    <mergeCell ref="N2:O2"/>
    <mergeCell ref="L2:M2"/>
    <mergeCell ref="F2:G2"/>
    <mergeCell ref="H2:I2"/>
    <mergeCell ref="J2:K2"/>
    <mergeCell ref="T2:U2"/>
    <mergeCell ref="R2:S2"/>
    <mergeCell ref="A2:A3"/>
    <mergeCell ref="B2:C2"/>
    <mergeCell ref="D2:E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activeCell="F5" sqref="F5"/>
    </sheetView>
  </sheetViews>
  <sheetFormatPr defaultRowHeight="15" x14ac:dyDescent="0.25"/>
  <cols>
    <col min="1" max="1" width="20.7109375" style="40" customWidth="1"/>
    <col min="2" max="4" width="9.7109375" customWidth="1"/>
  </cols>
  <sheetData>
    <row r="1" spans="1:4" ht="15.75" thickBot="1" x14ac:dyDescent="0.3">
      <c r="A1" s="195" t="s">
        <v>507</v>
      </c>
      <c r="B1" s="196"/>
      <c r="C1" s="196"/>
      <c r="D1" s="196"/>
    </row>
    <row r="2" spans="1:4" ht="32.25" thickBot="1" x14ac:dyDescent="0.3">
      <c r="A2" s="193" t="s">
        <v>14</v>
      </c>
      <c r="B2" s="193" t="s">
        <v>7</v>
      </c>
      <c r="C2" s="157" t="s">
        <v>15</v>
      </c>
      <c r="D2" s="157" t="s">
        <v>16</v>
      </c>
    </row>
    <row r="3" spans="1:4" ht="15.75" thickBot="1" x14ac:dyDescent="0.3">
      <c r="A3" s="194"/>
      <c r="B3" s="194"/>
      <c r="C3" s="199" t="s">
        <v>10</v>
      </c>
      <c r="D3" s="200"/>
    </row>
    <row r="4" spans="1:4" ht="15.75" thickBot="1" x14ac:dyDescent="0.3">
      <c r="A4" s="10" t="s">
        <v>351</v>
      </c>
      <c r="B4" s="171" t="s">
        <v>398</v>
      </c>
      <c r="C4" s="172">
        <v>120510</v>
      </c>
      <c r="D4" s="172">
        <v>3076</v>
      </c>
    </row>
    <row r="5" spans="1:4" ht="15.75" thickBot="1" x14ac:dyDescent="0.3">
      <c r="A5" s="10" t="s">
        <v>352</v>
      </c>
      <c r="B5" s="171" t="s">
        <v>399</v>
      </c>
      <c r="C5" s="173">
        <v>74688</v>
      </c>
      <c r="D5" s="173">
        <v>1436</v>
      </c>
    </row>
    <row r="6" spans="1:4" ht="15.75" thickBot="1" x14ac:dyDescent="0.3">
      <c r="A6" s="10" t="s">
        <v>353</v>
      </c>
      <c r="B6" s="171" t="s">
        <v>400</v>
      </c>
      <c r="C6" s="173">
        <v>4029</v>
      </c>
      <c r="D6" s="173">
        <v>123</v>
      </c>
    </row>
    <row r="7" spans="1:4" ht="15.75" thickBot="1" x14ac:dyDescent="0.3">
      <c r="A7" s="10" t="s">
        <v>354</v>
      </c>
      <c r="B7" s="171" t="s">
        <v>401</v>
      </c>
      <c r="C7" s="173">
        <v>21969</v>
      </c>
      <c r="D7" s="173">
        <v>353</v>
      </c>
    </row>
    <row r="8" spans="1:4" ht="15.75" thickBot="1" x14ac:dyDescent="0.3">
      <c r="A8" s="10" t="s">
        <v>355</v>
      </c>
      <c r="B8" s="171" t="s">
        <v>402</v>
      </c>
      <c r="C8" s="173">
        <v>34499</v>
      </c>
      <c r="D8" s="173">
        <v>169</v>
      </c>
    </row>
    <row r="9" spans="1:4" ht="15.75" thickBot="1" x14ac:dyDescent="0.3">
      <c r="A9" s="10" t="s">
        <v>356</v>
      </c>
      <c r="B9" s="171" t="s">
        <v>403</v>
      </c>
      <c r="C9" s="173">
        <v>43233</v>
      </c>
      <c r="D9" s="173">
        <v>3027</v>
      </c>
    </row>
    <row r="10" spans="1:4" ht="15.75" thickBot="1" x14ac:dyDescent="0.3">
      <c r="A10" s="10" t="s">
        <v>375</v>
      </c>
      <c r="B10" s="171" t="s">
        <v>404</v>
      </c>
      <c r="C10" s="173">
        <v>106892</v>
      </c>
      <c r="D10" s="173">
        <v>665</v>
      </c>
    </row>
    <row r="11" spans="1:4" ht="15.75" thickBot="1" x14ac:dyDescent="0.3">
      <c r="A11" s="10" t="s">
        <v>357</v>
      </c>
      <c r="B11" s="171" t="s">
        <v>405</v>
      </c>
      <c r="C11" s="173">
        <v>13226</v>
      </c>
      <c r="D11" s="173">
        <v>2677</v>
      </c>
    </row>
    <row r="12" spans="1:4" ht="15.75" thickBot="1" x14ac:dyDescent="0.3">
      <c r="A12" s="10" t="s">
        <v>358</v>
      </c>
      <c r="B12" s="171" t="s">
        <v>406</v>
      </c>
      <c r="C12" s="173">
        <v>46555</v>
      </c>
      <c r="D12" s="173">
        <v>931</v>
      </c>
    </row>
    <row r="13" spans="1:4" ht="15.75" thickBot="1" x14ac:dyDescent="0.3">
      <c r="A13" s="10" t="s">
        <v>359</v>
      </c>
      <c r="B13" s="171" t="s">
        <v>407</v>
      </c>
      <c r="C13" s="173">
        <v>18170</v>
      </c>
      <c r="D13" s="173">
        <v>1979</v>
      </c>
    </row>
    <row r="14" spans="1:4" ht="15.75" thickBot="1" x14ac:dyDescent="0.3">
      <c r="A14" s="10" t="s">
        <v>360</v>
      </c>
      <c r="B14" s="171" t="s">
        <v>408</v>
      </c>
      <c r="C14" s="173">
        <v>74370</v>
      </c>
      <c r="D14" s="173">
        <v>5007</v>
      </c>
    </row>
    <row r="15" spans="1:4" ht="15.75" thickBot="1" x14ac:dyDescent="0.3">
      <c r="A15" s="10" t="s">
        <v>361</v>
      </c>
      <c r="B15" s="171" t="s">
        <v>409</v>
      </c>
      <c r="C15" s="173">
        <v>37415</v>
      </c>
      <c r="D15" s="173">
        <v>1744</v>
      </c>
    </row>
    <row r="16" spans="1:4" ht="15.75" thickBot="1" x14ac:dyDescent="0.3">
      <c r="A16" s="10" t="s">
        <v>362</v>
      </c>
      <c r="B16" s="171" t="s">
        <v>404</v>
      </c>
      <c r="C16" s="173">
        <v>41037</v>
      </c>
      <c r="D16" s="173">
        <v>4318</v>
      </c>
    </row>
    <row r="17" spans="1:4" ht="15.75" thickBot="1" x14ac:dyDescent="0.3">
      <c r="A17" s="10" t="s">
        <v>363</v>
      </c>
      <c r="B17" s="171" t="s">
        <v>410</v>
      </c>
      <c r="C17" s="173">
        <v>62497</v>
      </c>
      <c r="D17" s="173">
        <v>1256</v>
      </c>
    </row>
    <row r="18" spans="1:4" ht="15.75" thickBot="1" x14ac:dyDescent="0.3">
      <c r="A18" s="10" t="s">
        <v>364</v>
      </c>
      <c r="B18" s="171" t="s">
        <v>405</v>
      </c>
      <c r="C18" s="173">
        <v>24261</v>
      </c>
      <c r="D18" s="173">
        <v>861</v>
      </c>
    </row>
    <row r="19" spans="1:4" ht="15.75" thickBot="1" x14ac:dyDescent="0.3">
      <c r="A19" s="10" t="s">
        <v>365</v>
      </c>
      <c r="B19" s="171" t="s">
        <v>411</v>
      </c>
      <c r="C19" s="173">
        <v>9330</v>
      </c>
      <c r="D19" s="173">
        <v>1430</v>
      </c>
    </row>
    <row r="20" spans="1:4" ht="15.75" thickBot="1" x14ac:dyDescent="0.3">
      <c r="A20" s="10" t="s">
        <v>366</v>
      </c>
      <c r="B20" s="171" t="s">
        <v>404</v>
      </c>
      <c r="C20" s="173">
        <v>27072</v>
      </c>
      <c r="D20" s="173">
        <v>304</v>
      </c>
    </row>
    <row r="21" spans="1:4" ht="15.75" thickBot="1" x14ac:dyDescent="0.3">
      <c r="A21" s="10" t="s">
        <v>533</v>
      </c>
      <c r="B21" s="171" t="s">
        <v>412</v>
      </c>
      <c r="C21" s="173">
        <v>9682</v>
      </c>
      <c r="D21" s="173">
        <v>1347</v>
      </c>
    </row>
    <row r="22" spans="1:4" ht="15.75" thickBot="1" x14ac:dyDescent="0.3">
      <c r="A22" s="10" t="s">
        <v>367</v>
      </c>
      <c r="B22" s="171" t="s">
        <v>413</v>
      </c>
      <c r="C22" s="173">
        <v>23323</v>
      </c>
      <c r="D22" s="173">
        <v>429</v>
      </c>
    </row>
    <row r="23" spans="1:4" ht="15.75" thickBot="1" x14ac:dyDescent="0.3">
      <c r="A23" s="10" t="s">
        <v>368</v>
      </c>
      <c r="B23" s="171" t="s">
        <v>414</v>
      </c>
      <c r="C23" s="173">
        <v>8536</v>
      </c>
      <c r="D23" s="173">
        <v>863</v>
      </c>
    </row>
    <row r="24" spans="1:4" ht="15.75" thickBot="1" x14ac:dyDescent="0.3">
      <c r="A24" s="10" t="s">
        <v>369</v>
      </c>
      <c r="B24" s="171" t="s">
        <v>403</v>
      </c>
      <c r="C24" s="173">
        <v>8153</v>
      </c>
      <c r="D24" s="173">
        <v>838</v>
      </c>
    </row>
    <row r="25" spans="1:4" ht="15.75" thickBot="1" x14ac:dyDescent="0.3">
      <c r="A25" s="10" t="s">
        <v>370</v>
      </c>
      <c r="B25" s="171" t="s">
        <v>415</v>
      </c>
      <c r="C25" s="173">
        <v>61109</v>
      </c>
      <c r="D25" s="173">
        <v>1022</v>
      </c>
    </row>
    <row r="26" spans="1:4" ht="15.75" thickBot="1" x14ac:dyDescent="0.3">
      <c r="A26" s="10" t="s">
        <v>371</v>
      </c>
      <c r="B26" s="171" t="s">
        <v>416</v>
      </c>
      <c r="C26" s="173">
        <v>99521</v>
      </c>
      <c r="D26" s="173">
        <v>6965</v>
      </c>
    </row>
    <row r="27" spans="1:4" ht="15.75" thickBot="1" x14ac:dyDescent="0.3">
      <c r="A27" s="10" t="s">
        <v>372</v>
      </c>
      <c r="B27" s="171" t="s">
        <v>417</v>
      </c>
      <c r="C27" s="173">
        <v>68745</v>
      </c>
      <c r="D27" s="173">
        <v>4063</v>
      </c>
    </row>
    <row r="28" spans="1:4" ht="15.75" thickBot="1" x14ac:dyDescent="0.3">
      <c r="A28" s="10" t="s">
        <v>373</v>
      </c>
      <c r="B28" s="171" t="s">
        <v>418</v>
      </c>
      <c r="C28" s="173">
        <v>70889</v>
      </c>
      <c r="D28" s="173">
        <v>1429</v>
      </c>
    </row>
    <row r="29" spans="1:4" ht="15.75" thickBot="1" x14ac:dyDescent="0.3">
      <c r="A29" s="10" t="s">
        <v>374</v>
      </c>
      <c r="B29" s="171" t="s">
        <v>403</v>
      </c>
      <c r="C29" s="173">
        <v>28473</v>
      </c>
      <c r="D29" s="173">
        <v>921</v>
      </c>
    </row>
    <row r="30" spans="1:4" x14ac:dyDescent="0.25">
      <c r="A30" s="197" t="s">
        <v>338</v>
      </c>
      <c r="B30" s="198"/>
      <c r="C30" s="198"/>
      <c r="D30" s="198"/>
    </row>
    <row r="31" spans="1:4" x14ac:dyDescent="0.25">
      <c r="A31" s="46" t="s">
        <v>5</v>
      </c>
    </row>
  </sheetData>
  <mergeCells count="5">
    <mergeCell ref="A2:A3"/>
    <mergeCell ref="B2:B3"/>
    <mergeCell ref="A1:D1"/>
    <mergeCell ref="A30:D30"/>
    <mergeCell ref="C3:D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6"/>
  <sheetViews>
    <sheetView workbookViewId="0">
      <selection activeCell="N5" sqref="N5"/>
    </sheetView>
  </sheetViews>
  <sheetFormatPr defaultRowHeight="15" x14ac:dyDescent="0.25"/>
  <cols>
    <col min="1" max="1" width="15.7109375" style="40" customWidth="1"/>
    <col min="2" max="11" width="9.7109375" customWidth="1"/>
  </cols>
  <sheetData>
    <row r="1" spans="1:11" ht="15.75" thickBot="1" x14ac:dyDescent="0.3">
      <c r="A1" s="195" t="s">
        <v>508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1" ht="15.75" thickBot="1" x14ac:dyDescent="0.3">
      <c r="A2" s="201" t="s">
        <v>17</v>
      </c>
      <c r="B2" s="201" t="s">
        <v>18</v>
      </c>
      <c r="C2" s="201"/>
      <c r="D2" s="201" t="s">
        <v>19</v>
      </c>
      <c r="E2" s="201"/>
      <c r="F2" s="201" t="s">
        <v>20</v>
      </c>
      <c r="G2" s="201"/>
      <c r="H2" s="201" t="s">
        <v>21</v>
      </c>
      <c r="I2" s="201"/>
      <c r="J2" s="201" t="s">
        <v>22</v>
      </c>
      <c r="K2" s="201"/>
    </row>
    <row r="3" spans="1:11" ht="15.75" thickBot="1" x14ac:dyDescent="0.3">
      <c r="A3" s="201"/>
      <c r="B3" s="178" t="s">
        <v>23</v>
      </c>
      <c r="C3" s="178" t="s">
        <v>24</v>
      </c>
      <c r="D3" s="178" t="s">
        <v>23</v>
      </c>
      <c r="E3" s="178" t="s">
        <v>24</v>
      </c>
      <c r="F3" s="178" t="s">
        <v>23</v>
      </c>
      <c r="G3" s="178" t="s">
        <v>24</v>
      </c>
      <c r="H3" s="178" t="s">
        <v>23</v>
      </c>
      <c r="I3" s="178" t="s">
        <v>24</v>
      </c>
      <c r="J3" s="178" t="s">
        <v>23</v>
      </c>
      <c r="K3" s="178" t="s">
        <v>24</v>
      </c>
    </row>
    <row r="4" spans="1:11" ht="15.75" thickBot="1" x14ac:dyDescent="0.3">
      <c r="A4" s="179" t="s">
        <v>25</v>
      </c>
      <c r="B4" s="180">
        <v>0</v>
      </c>
      <c r="C4" s="180">
        <v>0</v>
      </c>
      <c r="D4" s="180">
        <v>8</v>
      </c>
      <c r="E4" s="180">
        <v>145.28319999999999</v>
      </c>
      <c r="F4" s="180">
        <v>16</v>
      </c>
      <c r="G4" s="180">
        <v>1175.9246000000001</v>
      </c>
      <c r="H4" s="180">
        <v>69</v>
      </c>
      <c r="I4" s="180">
        <v>1108.22</v>
      </c>
      <c r="J4" s="180">
        <v>93</v>
      </c>
      <c r="K4" s="180">
        <v>2429.4278000000004</v>
      </c>
    </row>
    <row r="5" spans="1:11" ht="15.75" thickBot="1" x14ac:dyDescent="0.3">
      <c r="A5" s="179" t="s">
        <v>26</v>
      </c>
      <c r="B5" s="180">
        <v>13</v>
      </c>
      <c r="C5" s="180">
        <v>4275.8705</v>
      </c>
      <c r="D5" s="180">
        <v>22</v>
      </c>
      <c r="E5" s="180">
        <v>1860.0262</v>
      </c>
      <c r="F5" s="180">
        <v>78</v>
      </c>
      <c r="G5" s="180">
        <v>6857.6039000000001</v>
      </c>
      <c r="H5" s="180">
        <v>195</v>
      </c>
      <c r="I5" s="180">
        <v>3972.8757000000001</v>
      </c>
      <c r="J5" s="180">
        <v>308</v>
      </c>
      <c r="K5" s="180">
        <v>16966.3763</v>
      </c>
    </row>
    <row r="6" spans="1:11" ht="15.75" thickBot="1" x14ac:dyDescent="0.3">
      <c r="A6" s="179" t="s">
        <v>27</v>
      </c>
      <c r="B6" s="180">
        <v>11</v>
      </c>
      <c r="C6" s="180">
        <v>3475.7716999999998</v>
      </c>
      <c r="D6" s="180">
        <v>16</v>
      </c>
      <c r="E6" s="180">
        <v>1334.6780000000001</v>
      </c>
      <c r="F6" s="180">
        <v>113</v>
      </c>
      <c r="G6" s="180">
        <v>5217.7326000000003</v>
      </c>
      <c r="H6" s="180">
        <v>188</v>
      </c>
      <c r="I6" s="180">
        <v>6300.1232</v>
      </c>
      <c r="J6" s="180">
        <v>328</v>
      </c>
      <c r="K6" s="180">
        <v>16328.3055</v>
      </c>
    </row>
    <row r="7" spans="1:11" ht="15.75" thickBot="1" x14ac:dyDescent="0.3">
      <c r="A7" s="179" t="s">
        <v>28</v>
      </c>
      <c r="B7" s="180">
        <v>6</v>
      </c>
      <c r="C7" s="180">
        <v>781.24770000000001</v>
      </c>
      <c r="D7" s="180">
        <v>5</v>
      </c>
      <c r="E7" s="180">
        <v>230.54810000000001</v>
      </c>
      <c r="F7" s="180">
        <v>89</v>
      </c>
      <c r="G7" s="180">
        <v>3136.1995999999999</v>
      </c>
      <c r="H7" s="180">
        <v>94</v>
      </c>
      <c r="I7" s="180">
        <v>2584.8742999999999</v>
      </c>
      <c r="J7" s="180">
        <v>194</v>
      </c>
      <c r="K7" s="180">
        <v>6732.8696999999993</v>
      </c>
    </row>
    <row r="8" spans="1:11" ht="15.75" thickBot="1" x14ac:dyDescent="0.3">
      <c r="A8" s="179" t="s">
        <v>29</v>
      </c>
      <c r="B8" s="180">
        <v>5</v>
      </c>
      <c r="C8" s="180">
        <v>2573.8472999999999</v>
      </c>
      <c r="D8" s="180">
        <v>9</v>
      </c>
      <c r="E8" s="180">
        <v>322.4717</v>
      </c>
      <c r="F8" s="180">
        <v>32</v>
      </c>
      <c r="G8" s="180">
        <v>978.73410000000001</v>
      </c>
      <c r="H8" s="180">
        <v>49</v>
      </c>
      <c r="I8" s="180">
        <v>1307.1125</v>
      </c>
      <c r="J8" s="180">
        <v>95</v>
      </c>
      <c r="K8" s="180">
        <v>5182.1656000000003</v>
      </c>
    </row>
    <row r="9" spans="1:11" ht="15.75" thickBot="1" x14ac:dyDescent="0.3">
      <c r="A9" s="179" t="s">
        <v>30</v>
      </c>
      <c r="B9" s="180">
        <v>13</v>
      </c>
      <c r="C9" s="180">
        <v>2024.5622000000001</v>
      </c>
      <c r="D9" s="180">
        <v>14</v>
      </c>
      <c r="E9" s="180">
        <v>214.26259999999999</v>
      </c>
      <c r="F9" s="180">
        <v>55</v>
      </c>
      <c r="G9" s="180">
        <v>3906.5300999999999</v>
      </c>
      <c r="H9" s="180">
        <v>100</v>
      </c>
      <c r="I9" s="180">
        <v>3805.7725999999998</v>
      </c>
      <c r="J9" s="180">
        <v>182</v>
      </c>
      <c r="K9" s="180">
        <v>9951.1275000000005</v>
      </c>
    </row>
    <row r="10" spans="1:11" ht="15.75" thickBot="1" x14ac:dyDescent="0.3">
      <c r="A10" s="179" t="s">
        <v>31</v>
      </c>
      <c r="B10" s="180">
        <v>8</v>
      </c>
      <c r="C10" s="180">
        <v>2766.5336000000002</v>
      </c>
      <c r="D10" s="180">
        <v>9</v>
      </c>
      <c r="E10" s="180">
        <v>462.74099999999999</v>
      </c>
      <c r="F10" s="180">
        <v>36</v>
      </c>
      <c r="G10" s="180">
        <v>1920.0399</v>
      </c>
      <c r="H10" s="180">
        <v>73</v>
      </c>
      <c r="I10" s="180">
        <v>754.12120000000004</v>
      </c>
      <c r="J10" s="180">
        <v>126</v>
      </c>
      <c r="K10" s="180">
        <v>5903.4357</v>
      </c>
    </row>
    <row r="11" spans="1:11" ht="15.75" thickBot="1" x14ac:dyDescent="0.3">
      <c r="A11" s="179" t="s">
        <v>32</v>
      </c>
      <c r="B11" s="180">
        <v>5</v>
      </c>
      <c r="C11" s="180">
        <v>2391.8542000000002</v>
      </c>
      <c r="D11" s="180">
        <v>2</v>
      </c>
      <c r="E11" s="180">
        <v>1016.6885</v>
      </c>
      <c r="F11" s="180">
        <v>37</v>
      </c>
      <c r="G11" s="180">
        <v>1500</v>
      </c>
      <c r="H11" s="180">
        <v>93</v>
      </c>
      <c r="I11" s="180">
        <v>3920.3692000000001</v>
      </c>
      <c r="J11" s="180">
        <v>137</v>
      </c>
      <c r="K11" s="180">
        <v>8828.9118999999992</v>
      </c>
    </row>
    <row r="12" spans="1:11" ht="15.75" thickBot="1" x14ac:dyDescent="0.3">
      <c r="A12" s="179" t="s">
        <v>33</v>
      </c>
      <c r="B12" s="180">
        <v>4</v>
      </c>
      <c r="C12" s="180">
        <v>1816.0556999999999</v>
      </c>
      <c r="D12" s="180">
        <v>2</v>
      </c>
      <c r="E12" s="180">
        <v>224.559</v>
      </c>
      <c r="F12" s="180">
        <v>42</v>
      </c>
      <c r="G12" s="180">
        <v>2950.3272000000002</v>
      </c>
      <c r="H12" s="180">
        <v>61</v>
      </c>
      <c r="I12" s="180">
        <v>1206.4725000000001</v>
      </c>
      <c r="J12" s="180">
        <v>109</v>
      </c>
      <c r="K12" s="180">
        <v>6197.4143999999997</v>
      </c>
    </row>
    <row r="13" spans="1:11" ht="15.75" thickBot="1" x14ac:dyDescent="0.3">
      <c r="A13" s="179" t="s">
        <v>34</v>
      </c>
      <c r="B13" s="180">
        <v>7</v>
      </c>
      <c r="C13" s="180">
        <v>1357.0483999999999</v>
      </c>
      <c r="D13" s="180">
        <v>3</v>
      </c>
      <c r="E13" s="180">
        <v>81.503100000000003</v>
      </c>
      <c r="F13" s="180">
        <v>76</v>
      </c>
      <c r="G13" s="180">
        <v>3350.1974</v>
      </c>
      <c r="H13" s="180">
        <v>117</v>
      </c>
      <c r="I13" s="180">
        <v>1121.1765</v>
      </c>
      <c r="J13" s="180">
        <v>203</v>
      </c>
      <c r="K13" s="180">
        <v>5909.9254000000001</v>
      </c>
    </row>
    <row r="14" spans="1:11" ht="15.75" thickBot="1" x14ac:dyDescent="0.3">
      <c r="A14" s="179" t="s">
        <v>35</v>
      </c>
      <c r="B14" s="180">
        <v>16</v>
      </c>
      <c r="C14" s="180">
        <v>2911.5891000000001</v>
      </c>
      <c r="D14" s="180">
        <v>17</v>
      </c>
      <c r="E14" s="180">
        <v>1284.7565999999999</v>
      </c>
      <c r="F14" s="180">
        <v>91</v>
      </c>
      <c r="G14" s="180">
        <v>4118.0249000000003</v>
      </c>
      <c r="H14" s="180">
        <v>219</v>
      </c>
      <c r="I14" s="180">
        <v>3163.2507000000001</v>
      </c>
      <c r="J14" s="180">
        <v>343</v>
      </c>
      <c r="K14" s="180">
        <v>11477.621300000001</v>
      </c>
    </row>
    <row r="15" spans="1:11" ht="15.75" thickBot="1" x14ac:dyDescent="0.3">
      <c r="A15" s="179" t="s">
        <v>36</v>
      </c>
      <c r="B15" s="180">
        <v>11</v>
      </c>
      <c r="C15" s="180">
        <v>3288.9881999999998</v>
      </c>
      <c r="D15" s="180">
        <v>11</v>
      </c>
      <c r="E15" s="180">
        <v>151.0891</v>
      </c>
      <c r="F15" s="180">
        <v>47</v>
      </c>
      <c r="G15" s="180">
        <v>2583.1341000000002</v>
      </c>
      <c r="H15" s="180">
        <v>96</v>
      </c>
      <c r="I15" s="180">
        <v>1604.3298</v>
      </c>
      <c r="J15" s="180">
        <v>165</v>
      </c>
      <c r="K15" s="180">
        <v>7627.5411999999997</v>
      </c>
    </row>
    <row r="16" spans="1:11" ht="15.75" thickBot="1" x14ac:dyDescent="0.3">
      <c r="A16" s="179" t="s">
        <v>37</v>
      </c>
      <c r="B16" s="180">
        <v>6</v>
      </c>
      <c r="C16" s="180">
        <v>408.37360000000001</v>
      </c>
      <c r="D16" s="180">
        <v>2</v>
      </c>
      <c r="E16" s="180">
        <v>29.078099999999999</v>
      </c>
      <c r="F16" s="180">
        <v>44</v>
      </c>
      <c r="G16" s="180">
        <v>1193.4813999999999</v>
      </c>
      <c r="H16" s="180">
        <v>163</v>
      </c>
      <c r="I16" s="180">
        <v>29.078099999999999</v>
      </c>
      <c r="J16" s="180">
        <v>215</v>
      </c>
      <c r="K16" s="180">
        <v>1660.0111999999999</v>
      </c>
    </row>
    <row r="17" spans="1:12" ht="15.75" thickBot="1" x14ac:dyDescent="0.3">
      <c r="A17" s="179" t="s">
        <v>38</v>
      </c>
      <c r="B17" s="180">
        <v>11</v>
      </c>
      <c r="C17" s="180">
        <v>2059</v>
      </c>
      <c r="D17" s="180">
        <v>7</v>
      </c>
      <c r="E17" s="180">
        <v>449.55439999999999</v>
      </c>
      <c r="F17" s="180">
        <v>76</v>
      </c>
      <c r="G17" s="180">
        <v>4382.7674999999999</v>
      </c>
      <c r="H17" s="180">
        <v>73</v>
      </c>
      <c r="I17" s="180">
        <v>1836.5098</v>
      </c>
      <c r="J17" s="180">
        <v>167</v>
      </c>
      <c r="K17" s="180">
        <v>8727.8317000000006</v>
      </c>
    </row>
    <row r="18" spans="1:12" x14ac:dyDescent="0.25">
      <c r="A18" s="46" t="s">
        <v>5</v>
      </c>
    </row>
    <row r="21" spans="1:12" x14ac:dyDescent="0.25">
      <c r="A21" s="158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</row>
    <row r="22" spans="1:12" x14ac:dyDescent="0.25">
      <c r="A22" s="158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</row>
    <row r="23" spans="1:12" x14ac:dyDescent="0.25">
      <c r="A23" s="158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</row>
    <row r="24" spans="1:12" x14ac:dyDescent="0.25">
      <c r="A24" s="158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</row>
    <row r="25" spans="1:12" x14ac:dyDescent="0.25">
      <c r="A25" s="158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</row>
    <row r="26" spans="1:12" x14ac:dyDescent="0.25">
      <c r="A26" s="158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</row>
    <row r="27" spans="1:12" x14ac:dyDescent="0.25">
      <c r="A27" s="158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</row>
    <row r="28" spans="1:12" x14ac:dyDescent="0.25">
      <c r="A28" s="158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</row>
    <row r="29" spans="1:12" x14ac:dyDescent="0.25">
      <c r="A29" s="158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</row>
    <row r="30" spans="1:12" x14ac:dyDescent="0.25">
      <c r="A30" s="158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</row>
    <row r="31" spans="1:12" x14ac:dyDescent="0.25">
      <c r="A31" s="158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</row>
    <row r="32" spans="1:12" x14ac:dyDescent="0.25">
      <c r="A32" s="158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</row>
    <row r="33" spans="1:12" x14ac:dyDescent="0.25">
      <c r="A33" s="158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</row>
    <row r="34" spans="1:12" x14ac:dyDescent="0.25">
      <c r="A34" s="158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</row>
    <row r="35" spans="1:12" x14ac:dyDescent="0.25">
      <c r="A35" s="158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</row>
    <row r="36" spans="1:12" x14ac:dyDescent="0.25">
      <c r="A36" s="158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0648-54CD-4FC9-8F86-A7F66AD1A995}">
  <dimension ref="A1:F18"/>
  <sheetViews>
    <sheetView workbookViewId="0">
      <selection activeCell="E3" sqref="E3"/>
    </sheetView>
  </sheetViews>
  <sheetFormatPr defaultRowHeight="15" x14ac:dyDescent="0.25"/>
  <cols>
    <col min="1" max="1" width="15.7109375" style="90" customWidth="1"/>
    <col min="2" max="3" width="9.7109375" customWidth="1"/>
  </cols>
  <sheetData>
    <row r="1" spans="1:5" ht="15.75" thickBot="1" x14ac:dyDescent="0.3">
      <c r="A1" s="204" t="s">
        <v>482</v>
      </c>
      <c r="B1" s="205"/>
      <c r="C1" s="205"/>
      <c r="D1" s="203"/>
      <c r="E1" s="203"/>
    </row>
    <row r="2" spans="1:5" ht="15.75" thickBot="1" x14ac:dyDescent="0.3">
      <c r="A2" s="193" t="s">
        <v>17</v>
      </c>
      <c r="B2" s="199" t="s">
        <v>419</v>
      </c>
      <c r="C2" s="207"/>
    </row>
    <row r="3" spans="1:5" ht="15.75" thickBot="1" x14ac:dyDescent="0.3">
      <c r="A3" s="206"/>
      <c r="B3" s="12" t="s">
        <v>23</v>
      </c>
      <c r="C3" s="12" t="s">
        <v>24</v>
      </c>
    </row>
    <row r="4" spans="1:5" ht="15.75" thickBot="1" x14ac:dyDescent="0.3">
      <c r="A4" s="13" t="s">
        <v>25</v>
      </c>
      <c r="B4" s="107">
        <v>12</v>
      </c>
      <c r="C4" s="68">
        <v>9333</v>
      </c>
    </row>
    <row r="5" spans="1:5" ht="15.75" thickBot="1" x14ac:dyDescent="0.3">
      <c r="A5" s="13" t="s">
        <v>26</v>
      </c>
      <c r="B5" s="111">
        <v>19</v>
      </c>
      <c r="C5" s="21">
        <v>104625</v>
      </c>
    </row>
    <row r="6" spans="1:5" ht="15.75" thickBot="1" x14ac:dyDescent="0.3">
      <c r="A6" s="13" t="s">
        <v>27</v>
      </c>
      <c r="B6" s="111">
        <v>14</v>
      </c>
      <c r="C6" s="22" t="s">
        <v>420</v>
      </c>
    </row>
    <row r="7" spans="1:5" ht="15.75" thickBot="1" x14ac:dyDescent="0.3">
      <c r="A7" s="13" t="s">
        <v>28</v>
      </c>
      <c r="B7" s="111">
        <v>24</v>
      </c>
      <c r="C7" s="22" t="s">
        <v>440</v>
      </c>
    </row>
    <row r="8" spans="1:5" ht="15.75" thickBot="1" x14ac:dyDescent="0.3">
      <c r="A8" s="13" t="s">
        <v>29</v>
      </c>
      <c r="B8" s="111">
        <v>11</v>
      </c>
      <c r="C8" s="21">
        <v>59960</v>
      </c>
    </row>
    <row r="9" spans="1:5" ht="15.75" thickBot="1" x14ac:dyDescent="0.3">
      <c r="A9" s="13" t="s">
        <v>30</v>
      </c>
      <c r="B9" s="111">
        <v>7</v>
      </c>
      <c r="C9" s="22" t="s">
        <v>441</v>
      </c>
    </row>
    <row r="10" spans="1:5" ht="15.75" thickBot="1" x14ac:dyDescent="0.3">
      <c r="A10" s="13" t="s">
        <v>31</v>
      </c>
      <c r="B10" s="111">
        <v>3</v>
      </c>
      <c r="C10" s="22" t="s">
        <v>442</v>
      </c>
    </row>
    <row r="11" spans="1:5" ht="15.75" thickBot="1" x14ac:dyDescent="0.3">
      <c r="A11" s="13" t="s">
        <v>32</v>
      </c>
      <c r="B11" s="111">
        <v>5</v>
      </c>
      <c r="C11" s="21">
        <v>6917</v>
      </c>
    </row>
    <row r="12" spans="1:5" ht="15.75" thickBot="1" x14ac:dyDescent="0.3">
      <c r="A12" s="13" t="s">
        <v>33</v>
      </c>
      <c r="B12" s="111">
        <v>10</v>
      </c>
      <c r="C12" s="22" t="s">
        <v>421</v>
      </c>
    </row>
    <row r="13" spans="1:5" ht="15.75" thickBot="1" x14ac:dyDescent="0.3">
      <c r="A13" s="13" t="s">
        <v>34</v>
      </c>
      <c r="B13" s="111">
        <v>9</v>
      </c>
      <c r="C13" s="21">
        <v>48192</v>
      </c>
    </row>
    <row r="14" spans="1:5" ht="15.75" thickBot="1" x14ac:dyDescent="0.3">
      <c r="A14" s="13" t="s">
        <v>35</v>
      </c>
      <c r="B14" s="111">
        <v>20</v>
      </c>
      <c r="C14" s="21">
        <v>90493</v>
      </c>
    </row>
    <row r="15" spans="1:5" ht="15.75" thickBot="1" x14ac:dyDescent="0.3">
      <c r="A15" s="13" t="s">
        <v>36</v>
      </c>
      <c r="B15" s="111">
        <v>6</v>
      </c>
      <c r="C15" s="21">
        <v>33547</v>
      </c>
    </row>
    <row r="16" spans="1:5" ht="15.75" thickBot="1" x14ac:dyDescent="0.3">
      <c r="A16" s="13" t="s">
        <v>37</v>
      </c>
      <c r="B16" s="111">
        <v>6</v>
      </c>
      <c r="C16" s="22" t="s">
        <v>443</v>
      </c>
    </row>
    <row r="17" spans="1:6" ht="15.75" thickBot="1" x14ac:dyDescent="0.3">
      <c r="A17" s="13" t="s">
        <v>38</v>
      </c>
      <c r="B17" s="111">
        <v>5</v>
      </c>
      <c r="C17" s="22" t="s">
        <v>422</v>
      </c>
    </row>
    <row r="18" spans="1:6" ht="15" customHeight="1" x14ac:dyDescent="0.25">
      <c r="A18" s="202" t="s">
        <v>439</v>
      </c>
      <c r="B18" s="203"/>
      <c r="C18" s="203"/>
      <c r="D18" s="203"/>
      <c r="E18" s="203"/>
      <c r="F18" s="203"/>
    </row>
  </sheetData>
  <mergeCells count="4">
    <mergeCell ref="A18:F18"/>
    <mergeCell ref="A1:E1"/>
    <mergeCell ref="A2:A3"/>
    <mergeCell ref="B2:C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9F41-A077-44EB-BBFD-5F9C82932F7C}">
  <dimension ref="A1:F17"/>
  <sheetViews>
    <sheetView workbookViewId="0">
      <selection activeCell="D10" sqref="D10"/>
    </sheetView>
  </sheetViews>
  <sheetFormatPr defaultRowHeight="15" x14ac:dyDescent="0.25"/>
  <cols>
    <col min="1" max="1" width="10.7109375" style="90" customWidth="1"/>
    <col min="2" max="3" width="10.7109375" customWidth="1"/>
  </cols>
  <sheetData>
    <row r="1" spans="1:6" ht="15.75" thickBot="1" x14ac:dyDescent="0.3">
      <c r="A1" s="204" t="s">
        <v>472</v>
      </c>
      <c r="B1" s="205"/>
      <c r="C1" s="205"/>
      <c r="D1" s="203"/>
      <c r="E1" s="203"/>
    </row>
    <row r="2" spans="1:6" ht="15.75" thickBot="1" x14ac:dyDescent="0.3">
      <c r="A2" s="193" t="s">
        <v>17</v>
      </c>
      <c r="B2" s="199" t="s">
        <v>423</v>
      </c>
      <c r="C2" s="207"/>
    </row>
    <row r="3" spans="1:6" ht="15.75" thickBot="1" x14ac:dyDescent="0.3">
      <c r="A3" s="206"/>
      <c r="B3" s="12" t="s">
        <v>23</v>
      </c>
      <c r="C3" s="12" t="s">
        <v>24</v>
      </c>
    </row>
    <row r="4" spans="1:6" ht="15.75" thickBot="1" x14ac:dyDescent="0.3">
      <c r="A4" s="100">
        <v>2009</v>
      </c>
      <c r="B4" s="5">
        <v>6</v>
      </c>
      <c r="C4" s="5">
        <v>33164</v>
      </c>
    </row>
    <row r="5" spans="1:6" ht="15.75" thickBot="1" x14ac:dyDescent="0.3">
      <c r="A5" s="100">
        <v>2010</v>
      </c>
      <c r="B5" s="15">
        <v>16</v>
      </c>
      <c r="C5" s="15">
        <v>53132</v>
      </c>
    </row>
    <row r="6" spans="1:6" ht="15.75" thickBot="1" x14ac:dyDescent="0.3">
      <c r="A6" s="100">
        <v>2011</v>
      </c>
      <c r="B6" s="15">
        <v>16</v>
      </c>
      <c r="C6" s="15">
        <v>53132</v>
      </c>
    </row>
    <row r="7" spans="1:6" ht="15.75" thickBot="1" x14ac:dyDescent="0.3">
      <c r="A7" s="100">
        <v>2012</v>
      </c>
      <c r="B7" s="15">
        <v>16</v>
      </c>
      <c r="C7" s="15">
        <v>53132</v>
      </c>
    </row>
    <row r="8" spans="1:6" ht="15.75" thickBot="1" x14ac:dyDescent="0.3">
      <c r="A8" s="100">
        <v>2013</v>
      </c>
      <c r="B8" s="15">
        <v>16</v>
      </c>
      <c r="C8" s="15">
        <v>53132</v>
      </c>
    </row>
    <row r="9" spans="1:6" ht="15.75" thickBot="1" x14ac:dyDescent="0.3">
      <c r="A9" s="100">
        <v>2014</v>
      </c>
      <c r="B9" s="15">
        <v>28</v>
      </c>
      <c r="C9" s="15">
        <v>53471</v>
      </c>
    </row>
    <row r="10" spans="1:6" ht="15.75" thickBot="1" x14ac:dyDescent="0.3">
      <c r="A10" s="100">
        <v>2015</v>
      </c>
      <c r="B10" s="15">
        <v>29</v>
      </c>
      <c r="C10" s="15">
        <v>53471</v>
      </c>
    </row>
    <row r="11" spans="1:6" ht="15.75" thickBot="1" x14ac:dyDescent="0.3">
      <c r="A11" s="100">
        <v>2016</v>
      </c>
      <c r="B11" s="15">
        <v>34</v>
      </c>
      <c r="C11" s="15">
        <v>53689</v>
      </c>
    </row>
    <row r="12" spans="1:6" ht="15.75" thickBot="1" x14ac:dyDescent="0.3">
      <c r="A12" s="100">
        <v>2017</v>
      </c>
      <c r="B12" s="125">
        <v>36</v>
      </c>
      <c r="C12" s="135">
        <v>52970</v>
      </c>
    </row>
    <row r="13" spans="1:6" ht="15.75" thickBot="1" x14ac:dyDescent="0.3">
      <c r="A13" s="100">
        <v>2018</v>
      </c>
      <c r="B13" s="134">
        <v>48</v>
      </c>
      <c r="C13" s="21">
        <v>46569</v>
      </c>
    </row>
    <row r="14" spans="1:6" ht="15.75" thickBot="1" x14ac:dyDescent="0.3">
      <c r="A14" s="100">
        <v>2019</v>
      </c>
      <c r="B14" s="134">
        <v>49</v>
      </c>
      <c r="C14" s="21">
        <v>46578</v>
      </c>
    </row>
    <row r="15" spans="1:6" ht="15.75" thickBot="1" x14ac:dyDescent="0.3">
      <c r="A15" s="100">
        <v>2020</v>
      </c>
      <c r="B15" s="134">
        <v>51</v>
      </c>
      <c r="C15" s="21">
        <v>49010</v>
      </c>
    </row>
    <row r="16" spans="1:6" ht="15" customHeight="1" x14ac:dyDescent="0.25">
      <c r="A16" s="208" t="s">
        <v>424</v>
      </c>
      <c r="B16" s="209"/>
      <c r="C16" s="209"/>
      <c r="D16" s="209"/>
      <c r="E16" s="209"/>
      <c r="F16" s="209"/>
    </row>
    <row r="17" spans="1:6" x14ac:dyDescent="0.25">
      <c r="A17" s="210" t="s">
        <v>256</v>
      </c>
      <c r="B17" s="211"/>
      <c r="C17" s="101"/>
      <c r="D17" s="101"/>
      <c r="E17" s="101"/>
      <c r="F17" s="101"/>
    </row>
  </sheetData>
  <mergeCells count="5">
    <mergeCell ref="A1:E1"/>
    <mergeCell ref="A2:A3"/>
    <mergeCell ref="B2:C2"/>
    <mergeCell ref="A16:F16"/>
    <mergeCell ref="A17:B17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5"/>
  <sheetViews>
    <sheetView zoomScaleNormal="100" workbookViewId="0">
      <selection activeCell="D10" sqref="D10"/>
    </sheetView>
  </sheetViews>
  <sheetFormatPr defaultRowHeight="15" x14ac:dyDescent="0.25"/>
  <cols>
    <col min="1" max="1" width="15.7109375" style="40" customWidth="1"/>
    <col min="2" max="18" width="10.7109375" customWidth="1"/>
  </cols>
  <sheetData>
    <row r="1" spans="1:18" ht="15.75" thickBot="1" x14ac:dyDescent="0.3">
      <c r="A1" s="216" t="s">
        <v>481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</row>
    <row r="2" spans="1:18" ht="35.25" customHeight="1" thickBot="1" x14ac:dyDescent="0.3">
      <c r="A2" s="214" t="s">
        <v>390</v>
      </c>
      <c r="B2" s="7" t="s">
        <v>15</v>
      </c>
      <c r="C2" s="87" t="s">
        <v>235</v>
      </c>
      <c r="D2" s="50" t="s">
        <v>236</v>
      </c>
      <c r="E2" s="8" t="s">
        <v>237</v>
      </c>
      <c r="F2" s="8" t="s">
        <v>238</v>
      </c>
      <c r="G2" s="8" t="s">
        <v>239</v>
      </c>
      <c r="H2" s="8" t="s">
        <v>240</v>
      </c>
      <c r="I2" s="8" t="s">
        <v>241</v>
      </c>
      <c r="J2" s="8" t="s">
        <v>242</v>
      </c>
      <c r="K2" s="8" t="s">
        <v>243</v>
      </c>
      <c r="L2" s="8" t="s">
        <v>244</v>
      </c>
      <c r="M2" s="8" t="s">
        <v>245</v>
      </c>
      <c r="N2" s="8" t="s">
        <v>246</v>
      </c>
      <c r="O2" s="8" t="s">
        <v>247</v>
      </c>
      <c r="P2" s="8" t="s">
        <v>248</v>
      </c>
      <c r="Q2" s="8" t="s">
        <v>249</v>
      </c>
      <c r="R2" s="8" t="s">
        <v>250</v>
      </c>
    </row>
    <row r="3" spans="1:18" ht="15.75" thickBot="1" x14ac:dyDescent="0.3">
      <c r="A3" s="215"/>
      <c r="B3" s="50" t="s">
        <v>10</v>
      </c>
      <c r="C3" s="86" t="s">
        <v>62</v>
      </c>
      <c r="D3" s="86" t="s">
        <v>393</v>
      </c>
      <c r="E3" s="50" t="s">
        <v>63</v>
      </c>
      <c r="F3" s="50" t="s">
        <v>10</v>
      </c>
      <c r="G3" s="50" t="s">
        <v>62</v>
      </c>
      <c r="H3" s="50" t="s">
        <v>10</v>
      </c>
      <c r="I3" s="50" t="s">
        <v>63</v>
      </c>
      <c r="J3" s="50" t="s">
        <v>10</v>
      </c>
      <c r="K3" s="50" t="s">
        <v>10</v>
      </c>
      <c r="L3" s="50" t="s">
        <v>63</v>
      </c>
      <c r="M3" s="50" t="s">
        <v>10</v>
      </c>
      <c r="N3" s="50" t="s">
        <v>63</v>
      </c>
      <c r="O3" s="50" t="s">
        <v>10</v>
      </c>
      <c r="P3" s="50" t="s">
        <v>63</v>
      </c>
      <c r="Q3" s="50" t="s">
        <v>10</v>
      </c>
      <c r="R3" s="50" t="s">
        <v>63</v>
      </c>
    </row>
    <row r="4" spans="1:18" ht="15.75" thickBot="1" x14ac:dyDescent="0.3">
      <c r="A4" s="44" t="s">
        <v>64</v>
      </c>
      <c r="B4" s="110">
        <v>7886683.9636000004</v>
      </c>
      <c r="C4" s="68">
        <v>1113</v>
      </c>
      <c r="D4" s="68">
        <v>795240.94389999995</v>
      </c>
      <c r="E4" s="136">
        <v>10.083337275467544</v>
      </c>
      <c r="F4" s="68">
        <v>714.50219577717871</v>
      </c>
      <c r="G4" s="58">
        <v>41</v>
      </c>
      <c r="H4" s="68">
        <v>703437.3236</v>
      </c>
      <c r="I4" s="136">
        <v>8.9193040680547959</v>
      </c>
      <c r="J4" s="68">
        <v>17157.007892682926</v>
      </c>
      <c r="K4" s="68">
        <v>1114959.0464000001</v>
      </c>
      <c r="L4" s="136">
        <v>14.137235009618157</v>
      </c>
      <c r="M4" s="68">
        <v>714396.71140000003</v>
      </c>
      <c r="N4" s="136">
        <v>64.073807348050764</v>
      </c>
      <c r="O4" s="68">
        <v>241109.01670000001</v>
      </c>
      <c r="P4" s="136">
        <v>21.6249213348685</v>
      </c>
      <c r="Q4" s="68">
        <v>250146.43030000001</v>
      </c>
      <c r="R4" s="136">
        <v>22.435481474200987</v>
      </c>
    </row>
    <row r="5" spans="1:18" ht="15.75" thickBot="1" x14ac:dyDescent="0.3">
      <c r="A5" s="3" t="s">
        <v>376</v>
      </c>
      <c r="B5" s="108">
        <v>49617.619400000003</v>
      </c>
      <c r="C5" s="32">
        <v>12</v>
      </c>
      <c r="D5" s="52">
        <v>921.43759999999997</v>
      </c>
      <c r="E5" s="137">
        <v>1.8570774074662677</v>
      </c>
      <c r="F5" s="52">
        <v>76.786466666666669</v>
      </c>
      <c r="G5" s="32">
        <v>0</v>
      </c>
      <c r="H5" s="52">
        <v>0</v>
      </c>
      <c r="I5" s="137">
        <v>0</v>
      </c>
      <c r="J5" s="52">
        <v>0</v>
      </c>
      <c r="K5" s="52">
        <v>921.43759999999997</v>
      </c>
      <c r="L5" s="137">
        <v>1.8570774074662677</v>
      </c>
      <c r="M5" s="52">
        <v>857.33130000000006</v>
      </c>
      <c r="N5" s="137">
        <v>93.042795301602638</v>
      </c>
      <c r="O5" s="52">
        <v>64.106300000000005</v>
      </c>
      <c r="P5" s="137">
        <v>6.9572046983973745</v>
      </c>
      <c r="Q5" s="52">
        <v>0</v>
      </c>
      <c r="R5" s="137">
        <v>0</v>
      </c>
    </row>
    <row r="6" spans="1:18" ht="15.75" thickBot="1" x14ac:dyDescent="0.3">
      <c r="A6" s="3" t="s">
        <v>65</v>
      </c>
      <c r="B6" s="108">
        <v>1092834.9277999999</v>
      </c>
      <c r="C6" s="32">
        <v>172</v>
      </c>
      <c r="D6" s="52">
        <v>33100.723700000002</v>
      </c>
      <c r="E6" s="137">
        <v>3.0288859605389349</v>
      </c>
      <c r="F6" s="52">
        <v>192.44606802325583</v>
      </c>
      <c r="G6" s="32">
        <v>5</v>
      </c>
      <c r="H6" s="52">
        <v>39149.802199999998</v>
      </c>
      <c r="I6" s="137">
        <v>3.5824076632335471</v>
      </c>
      <c r="J6" s="52">
        <v>7829.9604399999998</v>
      </c>
      <c r="K6" s="52">
        <v>63883.538399999998</v>
      </c>
      <c r="L6" s="137">
        <v>5.8456713612370326</v>
      </c>
      <c r="M6" s="52">
        <v>47959.147729999997</v>
      </c>
      <c r="N6" s="137">
        <v>75.072779202850157</v>
      </c>
      <c r="O6" s="52">
        <v>9605.9959999999992</v>
      </c>
      <c r="P6" s="137">
        <v>15.036731277865472</v>
      </c>
      <c r="Q6" s="52">
        <v>9219.3868999999995</v>
      </c>
      <c r="R6" s="137">
        <v>14.431553309201171</v>
      </c>
    </row>
    <row r="7" spans="1:18" ht="15.75" thickBot="1" x14ac:dyDescent="0.3">
      <c r="A7" s="3" t="s">
        <v>66</v>
      </c>
      <c r="B7" s="108">
        <v>1005812.5191</v>
      </c>
      <c r="C7" s="32">
        <v>102</v>
      </c>
      <c r="D7" s="52">
        <v>164464.2156</v>
      </c>
      <c r="E7" s="137">
        <v>16.351378858076096</v>
      </c>
      <c r="F7" s="52">
        <v>1612.3942705882353</v>
      </c>
      <c r="G7" s="32">
        <v>9</v>
      </c>
      <c r="H7" s="52">
        <v>155378.1053</v>
      </c>
      <c r="I7" s="137">
        <v>15.448018626675294</v>
      </c>
      <c r="J7" s="52">
        <v>17264.233922222222</v>
      </c>
      <c r="K7" s="52">
        <v>236540.3216</v>
      </c>
      <c r="L7" s="137">
        <v>23.517337188411219</v>
      </c>
      <c r="M7" s="52">
        <v>181988.03719999999</v>
      </c>
      <c r="N7" s="137">
        <v>76.937426976086428</v>
      </c>
      <c r="O7" s="52">
        <v>21728.843199999999</v>
      </c>
      <c r="P7" s="137">
        <v>9.1861053764628018</v>
      </c>
      <c r="Q7" s="52">
        <v>44762.884899999997</v>
      </c>
      <c r="R7" s="137">
        <v>18.923997649625246</v>
      </c>
    </row>
    <row r="8" spans="1:18" ht="15.75" thickBot="1" x14ac:dyDescent="0.3">
      <c r="A8" s="3" t="s">
        <v>377</v>
      </c>
      <c r="B8" s="108">
        <v>764862.03300000005</v>
      </c>
      <c r="C8" s="32">
        <v>68</v>
      </c>
      <c r="D8" s="52">
        <v>79197.258199999997</v>
      </c>
      <c r="E8" s="137">
        <v>10.354450186181484</v>
      </c>
      <c r="F8" s="52">
        <v>1164.6655617647059</v>
      </c>
      <c r="G8" s="32">
        <v>2</v>
      </c>
      <c r="H8" s="52">
        <v>50943.248200000002</v>
      </c>
      <c r="I8" s="137">
        <v>6.6604493362268897</v>
      </c>
      <c r="J8" s="52">
        <v>25471.624100000001</v>
      </c>
      <c r="K8" s="52">
        <v>81447.595799999996</v>
      </c>
      <c r="L8" s="137">
        <v>10.648665025317054</v>
      </c>
      <c r="M8" s="52">
        <v>70157.8557</v>
      </c>
      <c r="N8" s="137">
        <v>86.138645359498753</v>
      </c>
      <c r="O8" s="52">
        <v>11288.541999999999</v>
      </c>
      <c r="P8" s="137">
        <v>13.859883633299338</v>
      </c>
      <c r="Q8" s="52">
        <v>11.629799999999999</v>
      </c>
      <c r="R8" s="137">
        <v>1.4278874515286798E-2</v>
      </c>
    </row>
    <row r="9" spans="1:18" ht="15.75" thickBot="1" x14ac:dyDescent="0.3">
      <c r="A9" s="3" t="s">
        <v>67</v>
      </c>
      <c r="B9" s="108">
        <v>331012.18839999998</v>
      </c>
      <c r="C9" s="32">
        <v>55</v>
      </c>
      <c r="D9" s="52">
        <v>58978.987300000001</v>
      </c>
      <c r="E9" s="137">
        <v>17.817769063152721</v>
      </c>
      <c r="F9" s="52">
        <v>1072.3452236363637</v>
      </c>
      <c r="G9" s="32">
        <v>2</v>
      </c>
      <c r="H9" s="52">
        <v>47906.124100000001</v>
      </c>
      <c r="I9" s="137">
        <v>14.472616350341013</v>
      </c>
      <c r="J9" s="52">
        <v>23953.06205</v>
      </c>
      <c r="K9" s="52">
        <v>68991.411200000002</v>
      </c>
      <c r="L9" s="137">
        <v>20.842559161788259</v>
      </c>
      <c r="M9" s="52">
        <v>9573.2679000000007</v>
      </c>
      <c r="N9" s="137">
        <v>13.876028528026399</v>
      </c>
      <c r="O9" s="52">
        <v>50295.701500000003</v>
      </c>
      <c r="P9" s="137">
        <v>72.901395442103961</v>
      </c>
      <c r="Q9" s="52">
        <v>46006.601699999999</v>
      </c>
      <c r="R9" s="137">
        <v>66.684534929472491</v>
      </c>
    </row>
    <row r="10" spans="1:18" ht="15.75" thickBot="1" x14ac:dyDescent="0.3">
      <c r="A10" s="3" t="s">
        <v>68</v>
      </c>
      <c r="B10" s="108">
        <v>533873.75139999995</v>
      </c>
      <c r="C10" s="32">
        <v>109</v>
      </c>
      <c r="D10" s="52">
        <v>55281.811900000001</v>
      </c>
      <c r="E10" s="137">
        <v>10.354847331420986</v>
      </c>
      <c r="F10" s="52">
        <v>507.17258623853212</v>
      </c>
      <c r="G10" s="32">
        <v>5</v>
      </c>
      <c r="H10" s="52">
        <v>84219.602700000003</v>
      </c>
      <c r="I10" s="137">
        <v>15.775190759828019</v>
      </c>
      <c r="J10" s="52">
        <v>16843.920539999999</v>
      </c>
      <c r="K10" s="52">
        <v>112640.7075</v>
      </c>
      <c r="L10" s="137">
        <v>21.09875362941472</v>
      </c>
      <c r="M10" s="52">
        <v>52070.9496</v>
      </c>
      <c r="N10" s="137">
        <v>46.2274702953193</v>
      </c>
      <c r="O10" s="52">
        <v>23961.844000000001</v>
      </c>
      <c r="P10" s="137">
        <v>21.272810275983041</v>
      </c>
      <c r="Q10" s="52">
        <v>45588.874300000003</v>
      </c>
      <c r="R10" s="137">
        <v>40.472823113260361</v>
      </c>
    </row>
    <row r="11" spans="1:18" ht="15.75" thickBot="1" x14ac:dyDescent="0.3">
      <c r="A11" s="3" t="s">
        <v>69</v>
      </c>
      <c r="B11" s="108">
        <v>316360.34840000002</v>
      </c>
      <c r="C11" s="32">
        <v>50</v>
      </c>
      <c r="D11" s="52">
        <v>42440.584300000002</v>
      </c>
      <c r="E11" s="137">
        <v>13.41526664597642</v>
      </c>
      <c r="F11" s="52">
        <v>848.81168600000001</v>
      </c>
      <c r="G11" s="32">
        <v>3</v>
      </c>
      <c r="H11" s="52">
        <v>34180.480100000001</v>
      </c>
      <c r="I11" s="137">
        <v>10.804287033083821</v>
      </c>
      <c r="J11" s="52">
        <v>11393.493366666667</v>
      </c>
      <c r="K11" s="52">
        <v>53227.700799999999</v>
      </c>
      <c r="L11" s="137">
        <v>16.825022816291728</v>
      </c>
      <c r="M11" s="52">
        <v>44437.863599999997</v>
      </c>
      <c r="N11" s="137">
        <v>83.486348146001447</v>
      </c>
      <c r="O11" s="52">
        <v>9041.0611000000008</v>
      </c>
      <c r="P11" s="137">
        <v>16.985631474053829</v>
      </c>
      <c r="Q11" s="52">
        <v>2253.1601000000001</v>
      </c>
      <c r="R11" s="137">
        <v>4.2330592269354606</v>
      </c>
    </row>
    <row r="12" spans="1:18" ht="15.75" thickBot="1" x14ac:dyDescent="0.3">
      <c r="A12" s="3" t="s">
        <v>70</v>
      </c>
      <c r="B12" s="108">
        <v>475910.60560000001</v>
      </c>
      <c r="C12" s="32">
        <v>76</v>
      </c>
      <c r="D12" s="52">
        <v>50956.6849</v>
      </c>
      <c r="E12" s="137">
        <v>10.707196750901742</v>
      </c>
      <c r="F12" s="52">
        <v>670.48269605263158</v>
      </c>
      <c r="G12" s="32">
        <v>5</v>
      </c>
      <c r="H12" s="52">
        <v>38916.206100000003</v>
      </c>
      <c r="I12" s="137">
        <v>8.1772092578052007</v>
      </c>
      <c r="J12" s="52">
        <v>7783.2412200000008</v>
      </c>
      <c r="K12" s="52">
        <v>59273.112300000001</v>
      </c>
      <c r="L12" s="137">
        <v>12.454673546363178</v>
      </c>
      <c r="M12" s="52">
        <v>40804.258600000001</v>
      </c>
      <c r="N12" s="137">
        <v>68.841093400793127</v>
      </c>
      <c r="O12" s="52">
        <v>17066.8518</v>
      </c>
      <c r="P12" s="137">
        <v>28.793581335191675</v>
      </c>
      <c r="Q12" s="52">
        <v>4233.1279999999997</v>
      </c>
      <c r="R12" s="137">
        <v>7.1417339764019774</v>
      </c>
    </row>
    <row r="13" spans="1:18" ht="15.75" thickBot="1" x14ac:dyDescent="0.3">
      <c r="A13" s="3" t="s">
        <v>71</v>
      </c>
      <c r="B13" s="108">
        <v>451954.95649999997</v>
      </c>
      <c r="C13" s="32">
        <v>61</v>
      </c>
      <c r="D13" s="52">
        <v>7545.2601000000004</v>
      </c>
      <c r="E13" s="137">
        <v>1.6694717009923976</v>
      </c>
      <c r="F13" s="52">
        <v>123.69278852459017</v>
      </c>
      <c r="G13" s="32">
        <v>3</v>
      </c>
      <c r="H13" s="52">
        <v>14071.0929</v>
      </c>
      <c r="I13" s="137">
        <v>3.113383910858825</v>
      </c>
      <c r="J13" s="52">
        <v>4690.3643000000002</v>
      </c>
      <c r="K13" s="52">
        <v>21363.607499999998</v>
      </c>
      <c r="L13" s="137">
        <v>4.7269328929242533</v>
      </c>
      <c r="M13" s="52">
        <v>4340.6102000000001</v>
      </c>
      <c r="N13" s="137">
        <v>20.31777732295447</v>
      </c>
      <c r="O13" s="52">
        <v>3209.1359000000002</v>
      </c>
      <c r="P13" s="137">
        <v>15.021507486504799</v>
      </c>
      <c r="Q13" s="52">
        <v>13821.3266</v>
      </c>
      <c r="R13" s="137">
        <v>64.695658727113397</v>
      </c>
    </row>
    <row r="14" spans="1:18" ht="15.75" thickBot="1" x14ac:dyDescent="0.3">
      <c r="A14" s="3" t="s">
        <v>72</v>
      </c>
      <c r="B14" s="108">
        <v>679509.20440000005</v>
      </c>
      <c r="C14" s="32">
        <v>85</v>
      </c>
      <c r="D14" s="52">
        <v>6412.6774999999998</v>
      </c>
      <c r="E14" s="137">
        <v>0.94372194791126218</v>
      </c>
      <c r="F14" s="52">
        <v>75.443264705882356</v>
      </c>
      <c r="G14" s="32">
        <v>0</v>
      </c>
      <c r="H14" s="52">
        <v>0</v>
      </c>
      <c r="I14" s="137">
        <v>0</v>
      </c>
      <c r="J14" s="52">
        <v>0</v>
      </c>
      <c r="K14" s="52">
        <v>6412.6754000000001</v>
      </c>
      <c r="L14" s="137">
        <v>0.94372163886467575</v>
      </c>
      <c r="M14" s="52">
        <v>4468.0051000000003</v>
      </c>
      <c r="N14" s="137">
        <v>69.674586990634211</v>
      </c>
      <c r="O14" s="52">
        <v>2314.0473999999999</v>
      </c>
      <c r="P14" s="137">
        <v>36.085522120767251</v>
      </c>
      <c r="Q14" s="52">
        <v>0</v>
      </c>
      <c r="R14" s="137">
        <v>0</v>
      </c>
    </row>
    <row r="15" spans="1:18" ht="15.75" thickBot="1" x14ac:dyDescent="0.3">
      <c r="A15" s="3" t="s">
        <v>76</v>
      </c>
      <c r="B15" s="108">
        <v>718585.92949999997</v>
      </c>
      <c r="C15" s="32">
        <v>203</v>
      </c>
      <c r="D15" s="52">
        <v>65223.527399999999</v>
      </c>
      <c r="E15" s="137">
        <v>9.0766496701909052</v>
      </c>
      <c r="F15" s="52">
        <v>321.29816453201971</v>
      </c>
      <c r="G15" s="32">
        <v>8</v>
      </c>
      <c r="H15" s="52">
        <v>41007.464599999999</v>
      </c>
      <c r="I15" s="137">
        <v>5.7066890564547297</v>
      </c>
      <c r="J15" s="52">
        <v>5125.9330749999999</v>
      </c>
      <c r="K15" s="52">
        <v>85283.121799999994</v>
      </c>
      <c r="L15" s="137">
        <v>11.868186990432854</v>
      </c>
      <c r="M15" s="52">
        <v>38892.666700000002</v>
      </c>
      <c r="N15" s="137">
        <v>45.6041780356122</v>
      </c>
      <c r="O15" s="52">
        <v>32850.6679</v>
      </c>
      <c r="P15" s="137">
        <v>38.519541975772285</v>
      </c>
      <c r="Q15" s="52">
        <v>24239.6181</v>
      </c>
      <c r="R15" s="137">
        <v>28.422526741979564</v>
      </c>
    </row>
    <row r="16" spans="1:18" ht="15.75" thickBot="1" x14ac:dyDescent="0.3">
      <c r="A16" s="3" t="s">
        <v>73</v>
      </c>
      <c r="B16" s="108">
        <v>527148.13500000001</v>
      </c>
      <c r="C16" s="32">
        <v>72</v>
      </c>
      <c r="D16" s="52">
        <v>44696.110399999998</v>
      </c>
      <c r="E16" s="137">
        <v>8.4788520403282845</v>
      </c>
      <c r="F16" s="52">
        <v>620.77931111111104</v>
      </c>
      <c r="G16" s="32">
        <v>4</v>
      </c>
      <c r="H16" s="52">
        <v>89274.988899999997</v>
      </c>
      <c r="I16" s="137">
        <v>16.935465189495545</v>
      </c>
      <c r="J16" s="52">
        <v>22318.747224999999</v>
      </c>
      <c r="K16" s="52">
        <v>109070.50049999999</v>
      </c>
      <c r="L16" s="137">
        <v>20.690673694596303</v>
      </c>
      <c r="M16" s="52">
        <v>42058.443700000003</v>
      </c>
      <c r="N16" s="137">
        <v>38.560787295552942</v>
      </c>
      <c r="O16" s="52">
        <v>26892.5648</v>
      </c>
      <c r="P16" s="137">
        <v>24.65613037138305</v>
      </c>
      <c r="Q16" s="52">
        <v>50883.518300000003</v>
      </c>
      <c r="R16" s="137">
        <v>46.651952697329016</v>
      </c>
    </row>
    <row r="17" spans="1:18" ht="15.75" thickBot="1" x14ac:dyDescent="0.3">
      <c r="A17" s="3" t="s">
        <v>75</v>
      </c>
      <c r="B17" s="108">
        <v>396148.18109999999</v>
      </c>
      <c r="C17" s="32">
        <v>66</v>
      </c>
      <c r="D17" s="52">
        <v>113731.2844</v>
      </c>
      <c r="E17" s="137">
        <v>28.709278453380232</v>
      </c>
      <c r="F17" s="52">
        <v>1723.2012787878789</v>
      </c>
      <c r="G17" s="32">
        <v>3</v>
      </c>
      <c r="H17" s="52">
        <v>34731.006399999998</v>
      </c>
      <c r="I17" s="137">
        <v>8.7671755310250497</v>
      </c>
      <c r="J17" s="52">
        <v>11577.002133333333</v>
      </c>
      <c r="K17" s="52">
        <v>117734.0134</v>
      </c>
      <c r="L17" s="137">
        <v>29.71969051406052</v>
      </c>
      <c r="M17" s="52">
        <v>85460.455199999997</v>
      </c>
      <c r="N17" s="137">
        <v>72.587736315119955</v>
      </c>
      <c r="O17" s="52">
        <v>28322.198100000001</v>
      </c>
      <c r="P17" s="137">
        <v>24.056088195834835</v>
      </c>
      <c r="Q17" s="52">
        <v>6127.3510999999999</v>
      </c>
      <c r="R17" s="137">
        <v>5.2044017892963463</v>
      </c>
    </row>
    <row r="18" spans="1:18" ht="15.75" thickBot="1" x14ac:dyDescent="0.3">
      <c r="A18" s="3" t="s">
        <v>74</v>
      </c>
      <c r="B18" s="108">
        <v>543053.56400000001</v>
      </c>
      <c r="C18" s="32">
        <v>49</v>
      </c>
      <c r="D18" s="52">
        <v>72290.380600000004</v>
      </c>
      <c r="E18" s="137">
        <v>13.311832458574935</v>
      </c>
      <c r="F18" s="52">
        <v>1475.3138897959184</v>
      </c>
      <c r="G18" s="32">
        <v>5</v>
      </c>
      <c r="H18" s="52">
        <v>73659.202099999995</v>
      </c>
      <c r="I18" s="137">
        <v>13.563892585004744</v>
      </c>
      <c r="J18" s="52">
        <v>14731.840419999999</v>
      </c>
      <c r="K18" s="52">
        <v>98169.302500000005</v>
      </c>
      <c r="L18" s="137">
        <v>18.077278008620159</v>
      </c>
      <c r="M18" s="52">
        <v>91327.819499999998</v>
      </c>
      <c r="N18" s="137">
        <v>93.030934491971152</v>
      </c>
      <c r="O18" s="52">
        <v>4467.4564</v>
      </c>
      <c r="P18" s="137">
        <v>4.5507671810136365</v>
      </c>
      <c r="Q18" s="52">
        <v>2998.9506000000001</v>
      </c>
      <c r="R18" s="137">
        <v>3.0548761411440197</v>
      </c>
    </row>
    <row r="19" spans="1:18" ht="21.75" thickBot="1" x14ac:dyDescent="0.3">
      <c r="A19" s="44" t="s">
        <v>251</v>
      </c>
      <c r="B19" s="108">
        <v>7546199.4000000004</v>
      </c>
      <c r="C19" s="52">
        <v>1004</v>
      </c>
      <c r="D19" s="52">
        <v>763007.84</v>
      </c>
      <c r="E19" s="137">
        <v>10.111153967121513</v>
      </c>
      <c r="F19" s="52">
        <v>759.96796812749005</v>
      </c>
      <c r="G19" s="32">
        <v>34</v>
      </c>
      <c r="H19" s="52">
        <v>667586.30000000005</v>
      </c>
      <c r="I19" s="137">
        <v>8.8466559736017576</v>
      </c>
      <c r="J19" s="52">
        <v>19634.891176470588</v>
      </c>
      <c r="K19" s="52">
        <v>1062934.9079</v>
      </c>
      <c r="L19" s="137">
        <v>14.085698661766081</v>
      </c>
      <c r="M19" s="52">
        <v>699540.39540000004</v>
      </c>
      <c r="N19" s="137">
        <v>65.812157470870474</v>
      </c>
      <c r="O19" s="52">
        <v>217235.3536</v>
      </c>
      <c r="P19" s="137">
        <v>20.43731483324634</v>
      </c>
      <c r="Q19" s="52">
        <v>226255.5189</v>
      </c>
      <c r="R19" s="137">
        <v>21.285924210260852</v>
      </c>
    </row>
    <row r="20" spans="1:18" ht="21.75" thickBot="1" x14ac:dyDescent="0.3">
      <c r="A20" s="44" t="s">
        <v>252</v>
      </c>
      <c r="B20" s="108">
        <v>340484.54</v>
      </c>
      <c r="C20" s="32">
        <v>128</v>
      </c>
      <c r="D20" s="52">
        <v>32233.1</v>
      </c>
      <c r="E20" s="137">
        <v>9.4668321798105719</v>
      </c>
      <c r="F20" s="52">
        <v>251.82109374999999</v>
      </c>
      <c r="G20" s="32">
        <v>8</v>
      </c>
      <c r="H20" s="52">
        <v>35851</v>
      </c>
      <c r="I20" s="137">
        <v>10.529406122228046</v>
      </c>
      <c r="J20" s="52">
        <v>4481.375</v>
      </c>
      <c r="K20" s="52">
        <v>52024.138500000001</v>
      </c>
      <c r="L20" s="137">
        <v>15.279442203161414</v>
      </c>
      <c r="M20" s="52">
        <v>14856.316000000001</v>
      </c>
      <c r="N20" s="137">
        <v>28.556582441052818</v>
      </c>
      <c r="O20" s="52">
        <v>23873.662899999999</v>
      </c>
      <c r="P20" s="137">
        <v>45.889588157235892</v>
      </c>
      <c r="Q20" s="52">
        <v>23890.911400000001</v>
      </c>
      <c r="R20" s="137">
        <v>45.922742959020837</v>
      </c>
    </row>
    <row r="21" spans="1:18" ht="15" customHeight="1" x14ac:dyDescent="0.25">
      <c r="A21" s="217" t="s">
        <v>394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</row>
    <row r="22" spans="1:18" ht="15" customHeight="1" x14ac:dyDescent="0.25">
      <c r="A22" s="212" t="s">
        <v>77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</row>
    <row r="23" spans="1:18" ht="15" customHeight="1" x14ac:dyDescent="0.25">
      <c r="A23" s="212" t="s">
        <v>319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</row>
    <row r="24" spans="1:18" ht="15" customHeight="1" x14ac:dyDescent="0.25">
      <c r="A24" s="212" t="s">
        <v>339</v>
      </c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</row>
    <row r="25" spans="1:18" x14ac:dyDescent="0.25">
      <c r="A25" s="46" t="s">
        <v>5</v>
      </c>
    </row>
  </sheetData>
  <mergeCells count="6">
    <mergeCell ref="A24:R24"/>
    <mergeCell ref="A2:A3"/>
    <mergeCell ref="A23:R23"/>
    <mergeCell ref="A1:R1"/>
    <mergeCell ref="A21:R21"/>
    <mergeCell ref="A22:R2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1"/>
  <sheetViews>
    <sheetView workbookViewId="0">
      <selection activeCell="D10" sqref="D10"/>
    </sheetView>
  </sheetViews>
  <sheetFormatPr defaultRowHeight="15" x14ac:dyDescent="0.25"/>
  <sheetData>
    <row r="1" spans="1:1" x14ac:dyDescent="0.25">
      <c r="A1" s="16" t="s">
        <v>483</v>
      </c>
    </row>
    <row r="31" spans="1:1" x14ac:dyDescent="0.25">
      <c r="A31" s="17" t="s">
        <v>5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3" ma:contentTypeDescription="Vytvoří nový dokument" ma:contentTypeScope="" ma:versionID="3aa8dae39c6c60409827dcbadb26845c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d62d92c0fbbfe31d90863a9565cd7a0e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8634B-F684-4054-9999-2F99050D3113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be99a51b-f3de-46ad-b7a0-b0c280b44071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ea312c9a-8b5d-4ec7-ba55-c77d150d9b3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6CAD63D-8B4B-4A49-92A9-E131E5818724}"/>
</file>

<file path=customXml/itemProps3.xml><?xml version="1.0" encoding="utf-8"?>
<ds:datastoreItem xmlns:ds="http://schemas.openxmlformats.org/officeDocument/2006/customXml" ds:itemID="{4EA5E187-0039-425E-A08F-AE7538B678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28</vt:i4>
      </vt:variant>
    </vt:vector>
  </HeadingPairs>
  <TitlesOfParts>
    <vt:vector size="62" baseType="lpstr">
      <vt:lpstr>Obsah</vt:lpstr>
      <vt:lpstr>3.6_Tab.1</vt:lpstr>
      <vt:lpstr>3.6_Tab.2</vt:lpstr>
      <vt:lpstr>3.6_Tab.3</vt:lpstr>
      <vt:lpstr>3.6_Tab.4</vt:lpstr>
      <vt:lpstr>3.6_Tab.5</vt:lpstr>
      <vt:lpstr>3.6_Tab.6</vt:lpstr>
      <vt:lpstr>3.6_Tab.7</vt:lpstr>
      <vt:lpstr>3.6_Obr.1</vt:lpstr>
      <vt:lpstr>3.6_Obr.2</vt:lpstr>
      <vt:lpstr>3.6_Obr.3</vt:lpstr>
      <vt:lpstr>3.6_Obr.4</vt:lpstr>
      <vt:lpstr>3.6_Obr.5</vt:lpstr>
      <vt:lpstr>3.6_Tab.8</vt:lpstr>
      <vt:lpstr>3.6_Tab.9</vt:lpstr>
      <vt:lpstr>3.6_Tab.10</vt:lpstr>
      <vt:lpstr>3.6_Tab.11</vt:lpstr>
      <vt:lpstr>3.6_Tab.12</vt:lpstr>
      <vt:lpstr>3.6_Tab.13</vt:lpstr>
      <vt:lpstr>3.6_Tab.14</vt:lpstr>
      <vt:lpstr>3.6_Tab.15</vt:lpstr>
      <vt:lpstr>3.6_Tab.16</vt:lpstr>
      <vt:lpstr>3.6_Tab.17</vt:lpstr>
      <vt:lpstr>3.6_Tab.18</vt:lpstr>
      <vt:lpstr>3.6_Tab.19</vt:lpstr>
      <vt:lpstr>3.6_Tab.20</vt:lpstr>
      <vt:lpstr>3.6_Tab.21</vt:lpstr>
      <vt:lpstr>3.6_Tab.22_Obr.6</vt:lpstr>
      <vt:lpstr>3.6_Tab.23</vt:lpstr>
      <vt:lpstr>3.6_Tab.24</vt:lpstr>
      <vt:lpstr>3.6_Tab.25</vt:lpstr>
      <vt:lpstr>3.6_Tab.26</vt:lpstr>
      <vt:lpstr>3.6_Tab.27</vt:lpstr>
      <vt:lpstr>3.6_Tab.28</vt:lpstr>
      <vt:lpstr>'3.6_Tab.1'!_Toc406678593</vt:lpstr>
      <vt:lpstr>'3.6_Tab.2'!_Toc406678594</vt:lpstr>
      <vt:lpstr>'3.6_Tab.3'!_Toc406678595</vt:lpstr>
      <vt:lpstr>'3.6_Tab.4'!_Toc406678596</vt:lpstr>
      <vt:lpstr>'3.6_Tab.5'!_Toc406678596</vt:lpstr>
      <vt:lpstr>'3.6_Tab.6'!_Toc406678596</vt:lpstr>
      <vt:lpstr>'3.6_Tab.8'!_Toc406678596</vt:lpstr>
      <vt:lpstr>'3.6_Obr.1'!_Toc406678597</vt:lpstr>
      <vt:lpstr>'3.6_Obr.2'!_Toc406678598</vt:lpstr>
      <vt:lpstr>'3.6_Tab.9'!_Toc406678599</vt:lpstr>
      <vt:lpstr>'3.6_Tab.10'!_Toc406678600</vt:lpstr>
      <vt:lpstr>'3.6_Tab.7'!_Toc406678601</vt:lpstr>
      <vt:lpstr>'3.6_Tab.12'!_Toc406678602</vt:lpstr>
      <vt:lpstr>'3.6_Tab.13'!_Toc406678603</vt:lpstr>
      <vt:lpstr>'3.6_Obr.3'!_Toc406678607</vt:lpstr>
      <vt:lpstr>'3.6_Obr.4'!_Toc406678608</vt:lpstr>
      <vt:lpstr>'3.6_Obr.5'!_Toc406678609</vt:lpstr>
      <vt:lpstr>'3.6_Tab.19'!_Toc406678610</vt:lpstr>
      <vt:lpstr>'3.6_Tab.20'!_Toc406678611</vt:lpstr>
      <vt:lpstr>'3.6_Tab.21'!_Toc406678612</vt:lpstr>
      <vt:lpstr>'3.6_Tab.22_Obr.6'!_Toc406678613</vt:lpstr>
      <vt:lpstr>'3.6_Tab.23'!_Toc406678613</vt:lpstr>
      <vt:lpstr>'3.6_Tab.22_Obr.6'!_Toc406678614</vt:lpstr>
      <vt:lpstr>'3.6_Tab.24'!_Toc406678615</vt:lpstr>
      <vt:lpstr>'3.6_Tab.25'!_Toc406678616</vt:lpstr>
      <vt:lpstr>'3.6_Tab.26'!_Toc406678617</vt:lpstr>
      <vt:lpstr>'3.6_Tab.27'!_Toc406678618</vt:lpstr>
      <vt:lpstr>'3.6_Tab.27'!_Toc406678619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2015-11-12T09:17:08Z</dcterms:created>
  <dcterms:modified xsi:type="dcterms:W3CDTF">2021-11-11T14:31:59Z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395400</vt:r8>
  </property>
  <property fmtid="{D5CDD505-2E9C-101B-9397-08002B2CF9AE}" pid="4" name="ComplianceAssetId">
    <vt:lpwstr/>
  </property>
</Properties>
</file>