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publikaci/"/>
    </mc:Choice>
  </mc:AlternateContent>
  <xr:revisionPtr revIDLastSave="1042" documentId="8_{A4846D8F-7FB7-4C81-85ED-9E86DC6B0BF4}" xr6:coauthVersionLast="47" xr6:coauthVersionMax="47" xr10:uidLastSave="{D0137975-CABF-485F-AB0A-2B99DF16A9E0}"/>
  <bookViews>
    <workbookView xWindow="-120" yWindow="-120" windowWidth="29040" windowHeight="17640" tabRatio="867" xr2:uid="{00000000-000D-0000-FFFF-FFFF00000000}"/>
  </bookViews>
  <sheets>
    <sheet name="Obsah" sheetId="39" r:id="rId1"/>
    <sheet name="5.3.1_Tab.1" sheetId="1" r:id="rId2"/>
    <sheet name="5.3.1_Tab.2" sheetId="20" r:id="rId3"/>
    <sheet name="5.3.1_Tab.3" sheetId="2" r:id="rId4"/>
    <sheet name="5.3.2_Tab.1" sheetId="25" r:id="rId5"/>
    <sheet name="5.3.2_Tab.2" sheetId="26" r:id="rId6"/>
    <sheet name="5.3.2_Tab.3" sheetId="27" r:id="rId7"/>
    <sheet name="5.3.2_Tab.4" sheetId="28" r:id="rId8"/>
    <sheet name="5.3.2_Tab.5" sheetId="29" r:id="rId9"/>
    <sheet name="5.3.2_Tab.6" sheetId="30" r:id="rId10"/>
    <sheet name="5.3.2_Tab.7" sheetId="31" r:id="rId11"/>
    <sheet name="5.3.2_Tab.8" sheetId="32" r:id="rId12"/>
    <sheet name="5.3.2_Tab.9" sheetId="33" r:id="rId13"/>
    <sheet name="5.3.2_Tab.10" sheetId="34" r:id="rId14"/>
    <sheet name="5.3.2_Tab.11" sheetId="35" r:id="rId15"/>
    <sheet name="5.3.2_Tab.12" sheetId="36" r:id="rId16"/>
    <sheet name="5.3.2_Tab.13" sheetId="37" r:id="rId17"/>
    <sheet name="5.3.2_Tab.14_15" sheetId="7" r:id="rId18"/>
    <sheet name="5.3.2_Tab.16A_B" sheetId="38" r:id="rId19"/>
    <sheet name="5.3.2_Tab.17" sheetId="8" r:id="rId20"/>
    <sheet name="5.3.3_Tab.1" sheetId="9" r:id="rId21"/>
    <sheet name="5.3.3_Tab.2" sheetId="10" r:id="rId22"/>
    <sheet name="5.3.3_Tab.3" sheetId="11" r:id="rId23"/>
    <sheet name="5.3.3_Tab.4" sheetId="12" r:id="rId24"/>
    <sheet name="5.3.4_Tab.1" sheetId="13" r:id="rId25"/>
    <sheet name="5.3.4_Obr.1" sheetId="14" r:id="rId26"/>
    <sheet name="5.3.4_Obr.2" sheetId="15" r:id="rId27"/>
    <sheet name="5.3.4_Tab.2" sheetId="16" r:id="rId28"/>
    <sheet name="5.3.4_Tab.3" sheetId="17" r:id="rId29"/>
    <sheet name="5.3.4_Tab.4" sheetId="18" r:id="rId30"/>
  </sheets>
  <definedNames>
    <definedName name="_Hlk530479089" localSheetId="23">'5.3.3_Tab.4'!$A$6</definedName>
    <definedName name="_Toc406678687" localSheetId="1">'5.3.1_Tab.1'!$A$1</definedName>
    <definedName name="_Toc406678688" localSheetId="2">'5.3.1_Tab.2'!$A$1</definedName>
    <definedName name="_Toc406678688" localSheetId="3">'5.3.1_Tab.3'!$A$1</definedName>
    <definedName name="_Toc406678690" localSheetId="4">'5.3.2_Tab.1'!$A$1</definedName>
    <definedName name="_Toc406678690" localSheetId="13">'5.3.2_Tab.10'!$A$1</definedName>
    <definedName name="_Toc406678690" localSheetId="14">'5.3.2_Tab.11'!$A$1</definedName>
    <definedName name="_Toc406678690" localSheetId="15">'5.3.2_Tab.12'!$A$1</definedName>
    <definedName name="_Toc406678690" localSheetId="16">'5.3.2_Tab.13'!$A$1</definedName>
    <definedName name="_Toc406678690" localSheetId="5">'5.3.2_Tab.2'!$A$1</definedName>
    <definedName name="_Toc406678690" localSheetId="6">'5.3.2_Tab.3'!$A$1</definedName>
    <definedName name="_Toc406678690" localSheetId="7">'5.3.2_Tab.4'!$A$1</definedName>
    <definedName name="_Toc406678690" localSheetId="8">'5.3.2_Tab.5'!$A$1</definedName>
    <definedName name="_Toc406678690" localSheetId="9">'5.3.2_Tab.6'!$A$1</definedName>
    <definedName name="_Toc406678690" localSheetId="10">'5.3.2_Tab.7'!$A$1</definedName>
    <definedName name="_Toc406678690" localSheetId="11">'5.3.2_Tab.8'!$A$1</definedName>
    <definedName name="_Toc406678690" localSheetId="12">'5.3.2_Tab.9'!$A$1</definedName>
    <definedName name="_Toc406678697" localSheetId="20">'5.3.3_Tab.1'!$A$1</definedName>
    <definedName name="_Toc406678698" localSheetId="22">'5.3.3_Tab.3'!$A$1</definedName>
    <definedName name="_Toc406678700" localSheetId="23">'5.3.3_Tab.4'!#REF!</definedName>
    <definedName name="_Toc406678702" localSheetId="24">'5.3.4_Tab.1'!$A$1</definedName>
    <definedName name="_Toc406678703" localSheetId="25">'5.3.4_Obr.1'!$A$1</definedName>
    <definedName name="_Toc406678704" localSheetId="26">'5.3.4_Obr.2'!$A$1</definedName>
    <definedName name="_Toc406678705" localSheetId="27">'5.3.4_Tab.2'!$A$1</definedName>
    <definedName name="_Toc406678706" localSheetId="28">'5.3.4_Tab.3'!$A$1</definedName>
    <definedName name="_Toc406678707" localSheetId="29">'5.3.4_Tab.4'!$A$1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8" l="1"/>
  <c r="H5" i="18"/>
  <c r="G6" i="18"/>
  <c r="G5" i="18"/>
</calcChain>
</file>

<file path=xl/sharedStrings.xml><?xml version="1.0" encoding="utf-8"?>
<sst xmlns="http://schemas.openxmlformats.org/spreadsheetml/2006/main" count="873" uniqueCount="314">
  <si>
    <t>Ukazatel </t>
  </si>
  <si>
    <t>Celkový počet platných licencí k užívání ekoznačky</t>
  </si>
  <si>
    <t>Celkový počet produktových skupin s platnými stanovenými kritérii pro udělení ekoznačky</t>
  </si>
  <si>
    <t>Celkový počet držitelů ekoznačky (výrobců, dovozců apod.)</t>
  </si>
  <si>
    <t>Zdroj: CENIA</t>
  </si>
  <si>
    <t>EMAS</t>
  </si>
  <si>
    <t>27*</t>
  </si>
  <si>
    <t>Kraj</t>
  </si>
  <si>
    <t>.</t>
  </si>
  <si>
    <t>Celkem</t>
  </si>
  <si>
    <t>Rok</t>
  </si>
  <si>
    <t>Počet podpořených projektů</t>
  </si>
  <si>
    <t>Finanční částka [Kč]</t>
  </si>
  <si>
    <t>Zdroj: MŽP</t>
  </si>
  <si>
    <t xml:space="preserve">Rok </t>
  </si>
  <si>
    <t xml:space="preserve">Finanční částka [Kč] </t>
  </si>
  <si>
    <t xml:space="preserve">EVVO </t>
  </si>
  <si>
    <r>
      <t>EP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</si>
  <si>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MA21 </t>
  </si>
  <si>
    <t xml:space="preserve">Celkem </t>
  </si>
  <si>
    <r>
      <t>2009</t>
    </r>
    <r>
      <rPr>
        <vertAlign val="superscript"/>
        <sz val="7.5"/>
        <rFont val="Arial"/>
        <family val="2"/>
        <charset val="238"/>
      </rPr>
      <t>2)</t>
    </r>
  </si>
  <si>
    <t xml:space="preserve">27 000 000 </t>
  </si>
  <si>
    <t>19 860 000</t>
  </si>
  <si>
    <r>
      <t>2012</t>
    </r>
    <r>
      <rPr>
        <vertAlign val="superscript"/>
        <sz val="7.5"/>
        <rFont val="Arial"/>
        <family val="2"/>
        <charset val="238"/>
      </rPr>
      <t>3)</t>
    </r>
  </si>
  <si>
    <t>10 000 000</t>
  </si>
  <si>
    <t>4 000 000</t>
  </si>
  <si>
    <r>
      <t>1)</t>
    </r>
    <r>
      <rPr>
        <sz val="7.5"/>
        <color rgb="FF000000"/>
        <rFont val="Arial"/>
        <family val="2"/>
        <charset val="238"/>
      </rPr>
      <t xml:space="preserve"> environmentální poradenství</t>
    </r>
  </si>
  <si>
    <t xml:space="preserve">103 296 000 </t>
  </si>
  <si>
    <t xml:space="preserve">9 339 000 </t>
  </si>
  <si>
    <t xml:space="preserve">44 202 800 </t>
  </si>
  <si>
    <t xml:space="preserve">97 892 534 </t>
  </si>
  <si>
    <t xml:space="preserve">53 781 354 </t>
  </si>
  <si>
    <t>27 166 100</t>
  </si>
  <si>
    <t>41 625 300</t>
  </si>
  <si>
    <t>Zdroj: SFŽP ČR</t>
  </si>
  <si>
    <t>Kategorie A</t>
  </si>
  <si>
    <t>Kategorie B</t>
  </si>
  <si>
    <t>Kategorie C</t>
  </si>
  <si>
    <t>Kategorie D</t>
  </si>
  <si>
    <t>Zájemci</t>
  </si>
  <si>
    <r>
      <t>2010</t>
    </r>
    <r>
      <rPr>
        <vertAlign val="superscript"/>
        <sz val="7.5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</si>
  <si>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V roce 2010 bylo 38 municipalit vyškrtnuto pro neaktivitu.</t>
    </r>
  </si>
  <si>
    <t>Skupina</t>
  </si>
  <si>
    <t>Počet subjektů</t>
  </si>
  <si>
    <t>Malá obec</t>
  </si>
  <si>
    <t>Obec</t>
  </si>
  <si>
    <t>Mikroregion</t>
  </si>
  <si>
    <t>Místní akční skupina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</si>
  <si>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</si>
  <si>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</si>
  <si>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</si>
  <si>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</si>
  <si>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</si>
  <si>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</si>
  <si>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Královehradecký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</si>
  <si>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</si>
  <si>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</si>
  <si>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</si>
  <si>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</si>
  <si>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</si>
  <si>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</si>
  <si>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 xml:space="preserve">Kraj </t>
  </si>
  <si>
    <t>Počet provozoven</t>
  </si>
  <si>
    <t>Královéhradecký kraj</t>
  </si>
  <si>
    <t>Hlavní město Praha</t>
  </si>
  <si>
    <t>Typ úniku/přenosu</t>
  </si>
  <si>
    <t>Počet hlášení</t>
  </si>
  <si>
    <t>Úniky do ovzduší</t>
  </si>
  <si>
    <t>Úniky do vody</t>
  </si>
  <si>
    <t>Úniky do půdy</t>
  </si>
  <si>
    <t>Přenosy v odpadních vodách</t>
  </si>
  <si>
    <t>Přenosy v odpadech</t>
  </si>
  <si>
    <t>Ohlašovaná látka</t>
  </si>
  <si>
    <t>Úniky</t>
  </si>
  <si>
    <t>Přenosy</t>
  </si>
  <si>
    <t>do ovzduší</t>
  </si>
  <si>
    <t>do vody</t>
  </si>
  <si>
    <t>v odpadních vodách</t>
  </si>
  <si>
    <t>v odpadech</t>
  </si>
  <si>
    <t xml:space="preserve">Množství </t>
  </si>
  <si>
    <r>
      <t>kg.rok</t>
    </r>
    <r>
      <rPr>
        <vertAlign val="superscript"/>
        <sz val="7.5"/>
        <rFont val="Arial"/>
        <family val="2"/>
        <charset val="238"/>
      </rPr>
      <t>-1</t>
    </r>
  </si>
  <si>
    <t>Arsen a sloučeniny (jako As)</t>
  </si>
  <si>
    <t>Azbest</t>
  </si>
  <si>
    <t>Benzen</t>
  </si>
  <si>
    <t>Celkový dusík</t>
  </si>
  <si>
    <t>Celkový fosfor</t>
  </si>
  <si>
    <t>Celkový organický uhlík (TOC) (jako celkové C nebo COD/3)</t>
  </si>
  <si>
    <t>Di-(2-ethyl hexyl) ftalát (DEHP)</t>
  </si>
  <si>
    <t>Dichloromethan (DCM)</t>
  </si>
  <si>
    <t>Ethylbenzen</t>
  </si>
  <si>
    <t>Fenoly (jako celkové C)</t>
  </si>
  <si>
    <t>Fluor a anorganické sloučeniny (jako HF)</t>
  </si>
  <si>
    <t>Fluoranthen</t>
  </si>
  <si>
    <t>Fluoridy (jako celkové F)</t>
  </si>
  <si>
    <t>Fluorované uhlovodíky (HFC)</t>
  </si>
  <si>
    <t>Formaldehyd</t>
  </si>
  <si>
    <t>Halogenované organické sloučeniny (jako AOX)</t>
  </si>
  <si>
    <t>Hexachlorbenzen (HCB)</t>
  </si>
  <si>
    <t>Hydrochlorofluorouhlovodíky (HCFC)</t>
  </si>
  <si>
    <t>Chlor a anorganické sloučeniny (jako HCl)</t>
  </si>
  <si>
    <t>Chloridy (jako celkové Cl)</t>
  </si>
  <si>
    <t>Chrom a sloučeniny (jako Cr)</t>
  </si>
  <si>
    <t>Kadmium a sloučeniny (jako Cd)</t>
  </si>
  <si>
    <t>Kyanidy (jako celkové CN)</t>
  </si>
  <si>
    <t>Měď a sloučeniny (jako Cu)</t>
  </si>
  <si>
    <t>Naftalen</t>
  </si>
  <si>
    <t>Nemethanové těkavé organické sloučeniny (NMVOC)</t>
  </si>
  <si>
    <t>Nikl a sloučeniny (jako Ni)</t>
  </si>
  <si>
    <t>Nonylfenol a nonylfenol ethoxyláty (NP/NPE)</t>
  </si>
  <si>
    <t>Olovo a sloučeniny (jako Pb)</t>
  </si>
  <si>
    <t>Oxid uhelnatý (CO)</t>
  </si>
  <si>
    <t>PCDD+PCDF (dioxiny+furany) (jako Teq)</t>
  </si>
  <si>
    <t>Perfluorouhlovodíky (PFC)</t>
  </si>
  <si>
    <t>Polycyklické aromatické uhlovodíky (PAH)</t>
  </si>
  <si>
    <t>Polychlorované bifenyly (PCB)</t>
  </si>
  <si>
    <t>Rtuť a sloučeniny (jako Hg)</t>
  </si>
  <si>
    <t>Styren</t>
  </si>
  <si>
    <t>Tetrachlorethylen (PER)</t>
  </si>
  <si>
    <t>Tetrachlormethan (TCM)</t>
  </si>
  <si>
    <t>Toluen</t>
  </si>
  <si>
    <t>Trichlormethan</t>
  </si>
  <si>
    <t>Xyleny</t>
  </si>
  <si>
    <t>Zinek a sloučeniny (jako Zn)</t>
  </si>
  <si>
    <t>Pozn.:</t>
  </si>
  <si>
    <t xml:space="preserve">Hodnoty vycházejí pouze z nadlimitních údajů (přesáhly ohlašovací práh). </t>
  </si>
  <si>
    <t>Kategorie odpadu</t>
  </si>
  <si>
    <t>Nadlimitní hlášení</t>
  </si>
  <si>
    <t>Množství</t>
  </si>
  <si>
    <r>
      <t>t.rok</t>
    </r>
    <r>
      <rPr>
        <vertAlign val="superscript"/>
        <sz val="7.5"/>
        <color rgb="FF000000"/>
        <rFont val="Arial"/>
        <family val="2"/>
        <charset val="238"/>
      </rPr>
      <t>–1</t>
    </r>
  </si>
  <si>
    <t xml:space="preserve">Ostatní odpad </t>
  </si>
  <si>
    <t>Nebezpečný odpad</t>
  </si>
  <si>
    <t xml:space="preserve">Počet provozoven celkem </t>
  </si>
  <si>
    <t xml:space="preserve">Počet provozoven (nadlimitní hlášení) </t>
  </si>
  <si>
    <t>Počet hlášení nadlimitních</t>
  </si>
  <si>
    <t>Celkový počet sledovaných látek</t>
  </si>
  <si>
    <t>Počet ohlášených látek</t>
  </si>
  <si>
    <t>Počet ohlášených látek v nadlimitním množství</t>
  </si>
  <si>
    <t>Ohlašovací práh</t>
  </si>
  <si>
    <t>Kyanovodík (HCN)</t>
  </si>
  <si>
    <r>
      <t>Údaje jsou dle potřeby zaokrouhleny na dvě desetinná místa</t>
    </r>
    <r>
      <rPr>
        <i/>
        <sz val="7.5"/>
        <color rgb="FF000000"/>
        <rFont val="Arial"/>
        <family val="2"/>
        <charset val="238"/>
      </rPr>
      <t>.</t>
    </r>
    <r>
      <rPr>
        <sz val="7.5"/>
        <color rgb="FF000000"/>
        <rFont val="Arial"/>
        <family val="2"/>
        <charset val="238"/>
      </rPr>
      <t xml:space="preserve"> </t>
    </r>
  </si>
  <si>
    <t>Zdroj: ENVIROS, CENIA</t>
  </si>
  <si>
    <t>29*</t>
  </si>
  <si>
    <t>* Včetně 2 společných registrací, jejichž mateřské společnosti sídlí v Německu.</t>
  </si>
  <si>
    <t>Celkový počet platných licencí k užívání ekoznačky v ČR</t>
  </si>
  <si>
    <t>Celkový počet držitelů ekoznačky v ČR</t>
  </si>
  <si>
    <t>Trichlorethylen</t>
  </si>
  <si>
    <t>Vinylchlorid</t>
  </si>
  <si>
    <t>Hl.m. Praha</t>
  </si>
  <si>
    <t>Zdroj: Výkazy SSEV Pavučina, z.s.</t>
  </si>
  <si>
    <t>do půdy</t>
  </si>
  <si>
    <t xml:space="preserve">Podporovaná aktivita </t>
  </si>
  <si>
    <t>počet</t>
  </si>
  <si>
    <t>5.1.A – rozvoj MA21 – kvalitativní postup dle kritérií MA21 v tématech životní prostředí a udržitelná výroba a spotřeba</t>
  </si>
  <si>
    <t xml:space="preserve">5.1.B – Pakt starostů a primátorů pro místní udržitelnou energii a v oblasti přizpůsobování se dopadům změny klimatu  </t>
  </si>
  <si>
    <t>Název střediska</t>
  </si>
  <si>
    <t xml:space="preserve">Počet akcí </t>
  </si>
  <si>
    <t xml:space="preserve">Počet účastníků </t>
  </si>
  <si>
    <t>Počet hodin trvání</t>
  </si>
  <si>
    <t xml:space="preserve">Účastníkohodiny </t>
  </si>
  <si>
    <t>Český nadační fond pro vydru</t>
  </si>
  <si>
    <t>15/06 ZO ČSOP Šípek</t>
  </si>
  <si>
    <t>Lipka – školské zařízení pro environmentální vzdělávání Brno, příspěvková organizace</t>
  </si>
  <si>
    <t>Otevřená zahrada Nadace Partnerství</t>
  </si>
  <si>
    <t>ZO ČSOP Pozemkový spolek Hády</t>
  </si>
  <si>
    <t>Vzdělávací a informační středisko Bílé Karpaty, o.p.s.</t>
  </si>
  <si>
    <t>ZO ČSOP Veronica, Centrum Veronica Hostětín</t>
  </si>
  <si>
    <t>ZOO Brno a stanice zájmových činností, příspěvková organizace</t>
  </si>
  <si>
    <t>ZOO PARK Vyškov, příspěvková organizace</t>
  </si>
  <si>
    <t>Středisko ekologické výchovy Sever, Základní článek Hnutí Brontosaurus</t>
  </si>
  <si>
    <t>Středisko ekologické výchovy Český ráj</t>
  </si>
  <si>
    <t>Spolek Hájenka</t>
  </si>
  <si>
    <t>Středisko volného času a zařízení pro další vzdělávání pedagogických pracovníků DORIS Šumperk</t>
  </si>
  <si>
    <t>Spolek Ametyst</t>
  </si>
  <si>
    <t>Dům dětí a mládeže Horažďovice</t>
  </si>
  <si>
    <t>Muzeum Říčany, příspěvková organizace</t>
  </si>
  <si>
    <t>ZO ČSOP Vlašim</t>
  </si>
  <si>
    <t>Počet dnů trvání</t>
  </si>
  <si>
    <r>
      <t xml:space="preserve">Název </t>
    </r>
    <r>
      <rPr>
        <sz val="7.5"/>
        <color rgb="FF000000"/>
        <rFont val="Arial"/>
        <family val="2"/>
        <charset val="238"/>
      </rPr>
      <t>střediska</t>
    </r>
  </si>
  <si>
    <t>Počet studií</t>
  </si>
  <si>
    <t>Počet akcí</t>
  </si>
  <si>
    <t>Počet kroužků</t>
  </si>
  <si>
    <t xml:space="preserve">Počet členů </t>
  </si>
  <si>
    <t>Počet účastníků</t>
  </si>
  <si>
    <t>ZO ČSOP 11/11 Zvoneček</t>
  </si>
  <si>
    <r>
      <t>Náze</t>
    </r>
    <r>
      <rPr>
        <sz val="7.5"/>
        <color rgb="FF000000"/>
        <rFont val="Arial"/>
        <family val="2"/>
        <charset val="238"/>
      </rPr>
      <t>v střediska</t>
    </r>
  </si>
  <si>
    <t>Projekty s kladným rozhodnutím ministra</t>
  </si>
  <si>
    <t>Výše schválené podpory</t>
  </si>
  <si>
    <t>Výše vyplacené podpory v daném roce</t>
  </si>
  <si>
    <t>Kč</t>
  </si>
  <si>
    <t>Výše vyplacené podpory v daném roce</t>
  </si>
  <si>
    <t>Ekocentrum Trkmanka, příspěvková organizace</t>
  </si>
  <si>
    <t>Asociace místních potravinových iniciativ, o.p.s.</t>
  </si>
  <si>
    <r>
      <t>Název stř</t>
    </r>
    <r>
      <rPr>
        <sz val="7.5"/>
        <color rgb="FF000000"/>
        <rFont val="Arial"/>
        <family val="2"/>
        <charset val="238"/>
      </rPr>
      <t>ediska</t>
    </r>
  </si>
  <si>
    <r>
      <t>5.1.A – rozvoj MA21 – kvalit</t>
    </r>
    <r>
      <rPr>
        <sz val="7.5"/>
        <color rgb="FF000000"/>
        <rFont val="Arial"/>
        <family val="2"/>
        <charset val="238"/>
      </rPr>
      <t>ativní postup dle kritérií MA21 v tématech životní prostředí a udržitelná výroba a spotřeba</t>
    </r>
    <r>
      <rPr>
        <vertAlign val="superscript"/>
        <sz val="7.5"/>
        <color rgb="FF000000"/>
        <rFont val="Arial"/>
        <family val="2"/>
        <charset val="238"/>
      </rPr>
      <t>1)</t>
    </r>
  </si>
  <si>
    <t xml:space="preserve">5.1.B – Pakt starostů a primátorů pro klima a energii  </t>
  </si>
  <si>
    <t>Statistická ročenka životního prostředí ČR (.xlsx verze)</t>
  </si>
  <si>
    <t>Obsah</t>
  </si>
  <si>
    <t>5.3.1 Ecolabelling, EMAS</t>
  </si>
  <si>
    <t>5.3.2 Ekologická výchova a vzdělávání (EVVO)</t>
  </si>
  <si>
    <t>5.3.3 Místní Agenda 21 (MA21)</t>
  </si>
  <si>
    <t>5.3.4 Integrovaný registr znečišťování životního prostředí (IRZ)</t>
  </si>
  <si>
    <t>Kapitola 5 Nástroje ochrany životního prostředí / 5.3 Dobrovolné a informační nástroje</t>
  </si>
  <si>
    <t>Dům dětí a mládeže, Prachatice, Ševčíkova 273 (CEV Dřípatka)</t>
  </si>
  <si>
    <t xml:space="preserve">Jihočeská univerzita v Českých Budějovicích, Fakulta rybářství a ochrany vod, Mezinárodní, environmentální vzdělávací, poradenské a informační středisko ochrany vod Vodňany </t>
  </si>
  <si>
    <t xml:space="preserve">Rezekvítek </t>
  </si>
  <si>
    <t>Pozn.: Vyhlášené výzvy NPŽP: 16/2017 Přírodní zahrady; 7/2019 Přírodní zahrady.</t>
  </si>
  <si>
    <t>Benzo(g,h,i)perylen</t>
  </si>
  <si>
    <t>Pentachlorfenol (PCP)</t>
  </si>
  <si>
    <t>31*</t>
  </si>
  <si>
    <t>* Růst počtu produktových skupin byl způsoben sjednocením produktových skupin s kritérii EU Ecolabel.</t>
  </si>
  <si>
    <t>Centrum rozvoje Česká Skalice, o.p.s.</t>
  </si>
  <si>
    <t>Dobrovolnictví</t>
  </si>
  <si>
    <t>5.1.A – rozvoj MA21 – tato aktivita nebyla v roce 2021 vyhlášena</t>
  </si>
  <si>
    <t>v tom:</t>
  </si>
  <si>
    <t>Pozn.: Vyhlášené výzvy NPŽP: 2/2015 Osvěta čisté mobility; 7/2016 Podpora EVVO; 9/2016 Národní síť EVVO; 10/2017 Tematické kampaně; 11/2017 Osvěta čisté mobility; 13/2017 Ozdravné pobyty; 15/2017; Podpora obcí v NP, aktivita 5.5.E; 4/2018 Pilíře EVVO; 5/2018 Národní sť EVVO; 9/2018 Podpora obcí v NP, aktivita 5.5.E; 6/2019 Ozdravné pobyty; 8/2019 Podpora obcí v NP, aktivita 5.5.E; 1/2020 Národní síť EVVO; 5/2020 Podpora obcí v NP, aktivita 5.5.E; 1/2021 Pilíře EVVO; 6/2021 Podpora obcí v NP, aktivita 5.5.E.</t>
  </si>
  <si>
    <t>Amoniak (NH3)</t>
  </si>
  <si>
    <t>Fluorid sírový (SF6)</t>
  </si>
  <si>
    <t>Methan (CH4)</t>
  </si>
  <si>
    <t>Oxid dusný (N2O)</t>
  </si>
  <si>
    <t>Oxid uhličitý (CO2)</t>
  </si>
  <si>
    <t>Oxidy dusíku (NOx/NO2)</t>
  </si>
  <si>
    <t>Oxidy síry (SOx/SO2)</t>
  </si>
  <si>
    <t>Polétavý prach (PM10)</t>
  </si>
  <si>
    <t>Tab. 5.3.4.1 Počet provozoven ohlašujících do IRZ v krajích ČR v r. 2022</t>
  </si>
  <si>
    <t>Pozn.: Nadlimitní hlášení – hlášení přesahovalo alespoň v jednom údaji ohlašovací práh. Údaje jsou platné ke dni 1. 11. 2023.</t>
  </si>
  <si>
    <t>Obr. 5.3.4.1 Provozovny ohlašovatelů do IRZ podle kategorie ekonomické činnosti v r. 2022</t>
  </si>
  <si>
    <t>Pozn.: Do kategorie „Ostatní činnosti“ byly zahrnuty činnosti, jež byly ohlášeny méně než 20 provozovnami. Hodnoty vycházejí z celkových údajů (nadlimitní i podlimitní hlášení). Údaje jsou platné ke dni 1. 11. 2023.</t>
  </si>
  <si>
    <t>Obr. 5.3.4.2 Podíl provozoven s činností podle přílohy I nařízení o E-PRTR, 2006–2022</t>
  </si>
  <si>
    <t>Pozn.: Prvním ohlašovacím rokem podle nařízení o E-PRTR byl rok 2007. Hodnoty vycházejí z celkových údajů (nadlimitní i podlimitní hlášení). Údaje jsou platné ke dni 1. 11. 2023.
Ke snížení počtu ohlašovatelů oproti předchozímu období došlo v roce 2016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</si>
  <si>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Tab. 5.3.4.2 Struktura hlášení do IRZ podle typu úniků/přenosů v r. 2022</t>
  </si>
  <si>
    <t>Pozn.: Údaje jsou platné ke dni 1. 11. 2023.</t>
  </si>
  <si>
    <r>
      <t xml:space="preserve">Tab. 5.3.4.4 Ohlášené množství </t>
    </r>
    <r>
      <rPr>
        <b/>
        <sz val="10"/>
        <rFont val="Arial"/>
        <family val="2"/>
        <charset val="238"/>
      </rPr>
      <t>odpadů do IRZ v r. 2022</t>
    </r>
  </si>
  <si>
    <t>Údaje jsou platné ke dni 1. 11. 2023.</t>
  </si>
  <si>
    <t>1,2-dichlorethan (EDC)</t>
  </si>
  <si>
    <t>Alachlor</t>
  </si>
  <si>
    <t>Atrazin</t>
  </si>
  <si>
    <t>Diuron</t>
  </si>
  <si>
    <t>Halony</t>
  </si>
  <si>
    <t>Chloroalkany, C10-C13</t>
  </si>
  <si>
    <t>Chlorofluorouhlovodíky (CFC)</t>
  </si>
  <si>
    <t>Oktylfenoly a oktylfenol ethoxyláty</t>
  </si>
  <si>
    <t>Oxid uhličitý (CO2) bez spalování biomasy</t>
  </si>
  <si>
    <t>Tab. 5.3.4.3 Množství ohlášených látek do IRZ a jejich četnost podle typu úniku/přenosu v r. 2022</t>
  </si>
  <si>
    <t>Ostatní</t>
  </si>
  <si>
    <r>
      <t xml:space="preserve">Tab. 5.3.1.1 Národní </t>
    </r>
    <r>
      <rPr>
        <b/>
        <sz val="10"/>
        <rFont val="Arial"/>
        <family val="2"/>
        <charset val="238"/>
      </rPr>
      <t>program označování ekologicky šetrných výrobků a služeb ochrannou známkou – ekoznačkou Ekologicky šetrný výrobek/Ekologicky šetrná služba, 2010–2022</t>
    </r>
  </si>
  <si>
    <t>Počítány jsou všechny licence z databáze na webu ekoznacka.cz (pokud se licence vyskytla kdykoli během roku (i jen na 1 den) je započítána).</t>
  </si>
  <si>
    <t>Tab. 5.3.1.2 Evropský program označování ekologicky šetrných výrobků ochrannou známkou – ekoznačkou EU Flower, 2010–2022</t>
  </si>
  <si>
    <t>Ukazatel</t>
  </si>
  <si>
    <t>Tab. 5.3.2.1 Činnosti EVVO v rámci Sítě středisek ekologické výchovy Pavučina, z.s. (SSEV Pavučina, z.s.) – ekologické výukové programy – denní – pro mateřské školy, 2022</t>
  </si>
  <si>
    <t>CEGV Cassiopeia – Základní článek hnutí Brontosaurus Forest</t>
  </si>
  <si>
    <t xml:space="preserve">Jihočeská univerzita v Českých Budějovicích, Fakulta rybářství a ochrany vod, Mezinárodní, environmentální vzdělávací, poradenské a informační středisko ochrany vod Vodňany </t>
  </si>
  <si>
    <t>Rezekvítek, z.s.</t>
  </si>
  <si>
    <t xml:space="preserve">Středisko ekologické výchovy SEVER Hradec Králové, o.p.s. </t>
  </si>
  <si>
    <t>Čmelák – Společnost přátel přírody, z.s.</t>
  </si>
  <si>
    <t>Středisko ekologické výchovy při Zoo Liberec – DIVIZNA</t>
  </si>
  <si>
    <t>Středisko ekologické výchovy Libereckého kraje, p.o.</t>
  </si>
  <si>
    <t>Příroda kolem nás, o.p.s.</t>
  </si>
  <si>
    <t>Sluňákov – centrum ekologických aktivit města Olomouce, o.p.s.</t>
  </si>
  <si>
    <t xml:space="preserve">Ekocentrum PALETA, z.s. </t>
  </si>
  <si>
    <t xml:space="preserve">Botič o.p.s. </t>
  </si>
  <si>
    <t>Ekocentrum Podhoubí a Ekoškolka Rozárka, mateřská škola, z.ú.</t>
  </si>
  <si>
    <t xml:space="preserve">EKODOMOV, z.s. </t>
  </si>
  <si>
    <t xml:space="preserve">Sdružení SRAZ – Společně za radostí a zdravím, z.s. </t>
  </si>
  <si>
    <t>ZO ČSOP Koniklec</t>
  </si>
  <si>
    <t>Křivoklátsko o.p.s.</t>
  </si>
  <si>
    <t>Naučné středisko ekologické výchovy Kladno – Čabárna o.p.s.</t>
  </si>
  <si>
    <t>ZO ČSOP Polabí</t>
  </si>
  <si>
    <t xml:space="preserve">Středisko ekologické výchovy SEVER Litoměřice, o.p.s. </t>
  </si>
  <si>
    <t>Chaloupky o.p.s. a lesní mateřská škola, ekocentrum Kněžice</t>
  </si>
  <si>
    <t>ALCEDO – středisko volného času a plavecká škola Vsetín, příspěvková organizace</t>
  </si>
  <si>
    <t>Tab. 5.3.2.2 Činnosti EVVO v rámci Sítě středisek ekologické výchovy Pavučina, z.s. (SSEV Pavučina, z.s.) – ekologické výukové programy – denní – pro základní školy, 2022</t>
  </si>
  <si>
    <t xml:space="preserve">Junák – český skaut, Kaprálův mlýn, z.s. </t>
  </si>
  <si>
    <t>TEREZA, vzdělávací centrum, z.ú.</t>
  </si>
  <si>
    <t>Tab. 5.3.2.3 Činnosti EVVO v rámci Sítě středisek ekologické výchovy Pavučina, z.s. (SSEV Pavučina, z.s.) – ekologické výukové programy – denní – pro střední školy, 2022</t>
  </si>
  <si>
    <t>Tab. 5.3.2.4 Činnosti EVVO v rámci Sítě středisek ekologické výchovy Pavučina, z.s. (SSEV Pavučina, z.s.) – ekologické výukové programy – pobytové – pro mateřské školy, 2022</t>
  </si>
  <si>
    <t>Tab. 5.3.2.5 Činnosti EVVO v rámci Sítě středisek ekologické výchovy Pavučina, z.s. (SSEV Pavučina, z.s.) – ekologické výukové programy – pobytové – pro základní školy, 2022</t>
  </si>
  <si>
    <t>Tab. 5.3.2.6 Činnosti EVVO v rámci Sítě středisek ekologické výchovy Pavučina, z.s. (SSEV Pavučina, z.s.) – ekologické výukové programy – pobytové – pro střední školy, 2022</t>
  </si>
  <si>
    <t>Tab. 5.3.2.7 Činnosti EVVO v rámci Sítě středisek ekologické výchovy Pavučina, z.s. (SSEV Pavučina, z.s.) – vzdělávání studentů vysokých škol, 2022</t>
  </si>
  <si>
    <t>ZO ČSOP Veronica</t>
  </si>
  <si>
    <t>Středisko ekologické výchovy Libereckého kraje, příspěvková organizace</t>
  </si>
  <si>
    <t>Tab. 5.3.2.8 Činnosti EVVO v rámci Sítě středisek ekologické výchovy Pavučina, z.s. (SSEV Pavučina, z.s.) – vzdělávací programy pro pedagogické pracovníky a další vzdělavatele – vzdělávací programy, 2022</t>
  </si>
  <si>
    <t>Tab. 5.3.2.9 Činnosti EVVO v rámci Sítě středisek ekologické výchovy Pavučina, z.s. (SSEV Pavučina, z.s.) – vzdělávací programy pro pedagogické pracovníky a další vzdělavatele – specializační studia, 2022</t>
  </si>
  <si>
    <t>Tab. 5.3.2.10 Činnosti EVVO v rámci Sítě středisek ekologické výchovy Pavučina, z.s. (SSEV Pavučina, z.s.) – vzdělávací programy pro dospělé nepedagogy – všechny akce, 2022</t>
  </si>
  <si>
    <t xml:space="preserve">Vzdělávací a informační středisko Bílé Karpaty, o.p.s. </t>
  </si>
  <si>
    <t>Tab. 5.3.2.11 Činnosti EVVO v rámci Sítě středisek ekologické výchovy Pavučina, z.s. (SSEV Pavučina, z.s.) – mimoškolní činnosti pro děti – pravidelné kroužky, 2022</t>
  </si>
  <si>
    <t>Tab. 5.3.2.12 Činnosti EVVO v rámci Sítě středisek ekologické výchovy Pavučina, z.s. (SSEV Pavučina, z.s.) – mimoškolní činnosti pro děti – nepravidelné akce, 2022</t>
  </si>
  <si>
    <t>Tab. 5.3.2.13 Činnosti EVVO v rámci Sítě středisek ekologické výchovy Pavučina, z.s. (SSEV Pavučina, z.s.) – osvětové akce pro veřejnost, 2022</t>
  </si>
  <si>
    <t>Tab. 5.3.2.14 Projekty NNO podpořené MŽP, 2006–2022</t>
  </si>
  <si>
    <t>Tab. 5.3.2.15 Koordinační projekty NNO v ochraně přírody a krajiny podpořené MŽP, 2012–2022</t>
  </si>
  <si>
    <t>Tab. 5.3.2.16a Podpora neinvestičních projektů EVVO ze SFŽP ČR – Národní program Životní prostředí, 2015–2022</t>
  </si>
  <si>
    <r>
      <t xml:space="preserve">Tab. 5.3.2.16b </t>
    </r>
    <r>
      <rPr>
        <b/>
        <sz val="10"/>
        <color rgb="FF000000"/>
        <rFont val="Arial"/>
        <family val="2"/>
        <charset val="238"/>
      </rPr>
      <t>Podpora investičních projektů EVVO ze SFŽP ČR – Národní program Životní prostředí, 2015–2022</t>
    </r>
  </si>
  <si>
    <r>
      <t>Tab. 5.3.2.17 Projekty EVVO (včetně ozdravných pobytů) podpořené z Národních programů SFŽP ČR na základě závěrečného vyhodnocení akcí</t>
    </r>
    <r>
      <rPr>
        <b/>
        <sz val="10"/>
        <rFont val="Arial"/>
        <family val="2"/>
        <charset val="238"/>
      </rPr>
      <t>, 2006–2022</t>
    </r>
  </si>
  <si>
    <t>22 540 000</t>
  </si>
  <si>
    <t>Tab. 5.3.3.1 Počet municipalit oficiálně registrovaných v Databázi MA21, 2006–2022</t>
  </si>
  <si>
    <t>Tab. 5.3.3.2 Zapojení municipalit do MA21 v členění dle skupin v r. 2022</t>
  </si>
  <si>
    <t>Tab. 5.3.3.3 Počet municipalit, registrovaných v Databázi MA21 v jednotlivých krajích, 2006–2022</t>
  </si>
  <si>
    <t>Tab. 5.3.3.4 Podpora projektů orientovaných na MA21 ze SFŽP ČR – Národní program Životní prostředí, 2015–2022</t>
  </si>
  <si>
    <t>5.1.A – rozvoj MA21 – tato aktivita nebyla v rámci výzvy 7/2020 vyhlášena</t>
  </si>
  <si>
    <t>5.1.B – Pakt starostů a primátorů pro klima a energii</t>
  </si>
  <si>
    <t>11 100 000</t>
  </si>
  <si>
    <t>3 700 000</t>
  </si>
  <si>
    <t>5.1.A – rozvoj MA21 – tato aktivita nebyla v roce 2022 vyhlášena</t>
  </si>
  <si>
    <t>15 000 000</t>
  </si>
  <si>
    <t>1 000 000</t>
  </si>
  <si>
    <r>
      <t xml:space="preserve">Pozn.: 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Tato aktivita nebyla v rámci výzvy 2/2019 vyhlášena.
Vyhlášené výzvy NPŽP: 11/2015 Udržitelný rozvoj obcí, zlepšení kvality života jejich obyvatel a odolnost proti změnám klimatu; 7/2017 Místní agenda 21 a Pakt starostů; 2/2019 Pakt starostů pro klima a energii; 7/2020 Pakt starostů pro klima a energii; 13/2021 Pakt starostů pro klima a energii.</t>
    </r>
  </si>
  <si>
    <t>Tab. 5.3.1.1 Národní program označování ekologicky šetrných výrobků a služeb ochrannou známkou – ekoznačkou Ekologicky šetrný výrobek/Ekologicky šetrná služba, 2010–2022</t>
  </si>
  <si>
    <t>Tab. 5.3.1.3 Celkový počet udělených registrací EMAS, 2006–2022</t>
  </si>
  <si>
    <t>Tab. 5.3.2.16b Podpora investičních projektů EVVO ze SFŽP ČR – Národní program Životní prostředí, 2015–2022</t>
  </si>
  <si>
    <t>Tab. 5.3.2.17 Projekty EVVO (včetně ozdravných pobytů) podpořené z Národních programů SFŽP ČR na základě závěrečného vyhodnocení akcí, 2006–2022</t>
  </si>
  <si>
    <t>Tab. 5.3.4.4 Ohlášené množství odpadů do IRZ v r. 2022</t>
  </si>
  <si>
    <r>
      <t>Ostatní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</si>
  <si>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 xml:space="preserve">2) </t>
    </r>
    <r>
      <rPr>
        <sz val="7.5"/>
        <color rgb="FF000000"/>
        <rFont val="Arial"/>
        <family val="2"/>
        <charset val="238"/>
      </rPr>
      <t>Projekty NNO podpořené MŽP, týkající se např. problematiky odpadů nebo biodiverzity.</t>
    </r>
  </si>
  <si>
    <r>
      <t>3)</t>
    </r>
    <r>
      <rPr>
        <sz val="7.5"/>
        <color rgb="FF000000"/>
        <rFont val="Arial"/>
        <family val="2"/>
        <charset val="238"/>
      </rPr>
      <t xml:space="preserve"> Údaje za jednotlivé oblasti podpory nejsou k dispozici z důvodu změny metodiky sledování.</t>
    </r>
  </si>
  <si>
    <r>
      <t>4)</t>
    </r>
    <r>
      <rPr>
        <sz val="7.5"/>
        <color rgb="FF000000"/>
        <rFont val="Arial"/>
        <family val="2"/>
        <charset val="238"/>
      </rPr>
      <t xml:space="preserve"> Od roku 2012 uvedeno bez koordinačních projektů v ochraně přírody a krajiny (jsou uvedeny zvlášť v následující samostatné tabulce).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</si>
</sst>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 CE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CDCD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43" fontId="16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5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3" fontId="11" fillId="3" borderId="4" xfId="0" applyNumberFormat="1" applyFont="1" applyFill="1" applyBorder="1" applyAlignment="1">
      <alignment horizontal="right" vertical="center" wrapText="1"/>
    </xf>
    <xf numFmtId="0" fontId="3" fillId="0" borderId="0" xfId="0" applyFont="1"/>
    <xf numFmtId="3" fontId="4" fillId="0" borderId="0" xfId="0" applyNumberFormat="1" applyFont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4" fontId="0" fillId="0" borderId="0" xfId="0" applyNumberFormat="1"/>
    <xf numFmtId="4" fontId="3" fillId="2" borderId="4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3" fillId="5" borderId="0" xfId="0" applyFont="1" applyFill="1"/>
    <xf numFmtId="0" fontId="0" fillId="5" borderId="0" xfId="0" applyFill="1"/>
    <xf numFmtId="0" fontId="14" fillId="5" borderId="0" xfId="0" applyFont="1" applyFill="1"/>
    <xf numFmtId="0" fontId="15" fillId="5" borderId="0" xfId="0" applyFont="1" applyFill="1"/>
    <xf numFmtId="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2" fillId="5" borderId="0" xfId="1" applyFill="1" applyAlignment="1">
      <alignment vertical="center" wrapText="1"/>
    </xf>
    <xf numFmtId="0" fontId="12" fillId="5" borderId="0" xfId="1" applyFill="1" applyAlignment="1">
      <alignment wrapText="1"/>
    </xf>
    <xf numFmtId="0" fontId="12" fillId="5" borderId="0" xfId="1" applyFill="1" applyBorder="1" applyAlignment="1">
      <alignment vertical="center" wrapText="1"/>
    </xf>
    <xf numFmtId="0" fontId="12" fillId="5" borderId="0" xfId="1" applyFill="1" applyBorder="1" applyAlignment="1">
      <alignment wrapText="1"/>
    </xf>
    <xf numFmtId="0" fontId="9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1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right" vertical="center" wrapText="1"/>
    </xf>
  </cellXfs>
  <cellStyles count="3">
    <cellStyle name="Čárka 3" xfId="2" xr:uid="{71B5E658-FA4F-42EE-BF73-F9E8E41F15FE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141066</xdr:colOff>
      <xdr:row>25</xdr:row>
      <xdr:rowOff>6493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9330127-A4AD-FD0B-C949-06E2B26A0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9894666" cy="45784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457200</xdr:colOff>
      <xdr:row>20</xdr:row>
      <xdr:rowOff>11597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F48554B-4D43-D979-4C7A-0F7480B0E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7772400" cy="3631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FCC0B-F9F1-45AD-928D-14D7A1815F19}">
  <dimension ref="A2:U41"/>
  <sheetViews>
    <sheetView tabSelected="1" workbookViewId="0">
      <selection activeCell="L2" sqref="L2"/>
    </sheetView>
  </sheetViews>
  <sheetFormatPr defaultColWidth="8.85546875" defaultRowHeight="15" x14ac:dyDescent="0.25"/>
  <cols>
    <col min="1" max="16384" width="8.85546875" style="69"/>
  </cols>
  <sheetData>
    <row r="2" spans="1:21" ht="20.25" x14ac:dyDescent="0.3">
      <c r="A2" s="68" t="s">
        <v>195</v>
      </c>
    </row>
    <row r="4" spans="1:21" ht="18" x14ac:dyDescent="0.25">
      <c r="A4" s="70" t="s">
        <v>201</v>
      </c>
    </row>
    <row r="5" spans="1:21" ht="18" x14ac:dyDescent="0.25">
      <c r="A5" s="70"/>
    </row>
    <row r="6" spans="1:21" ht="15.75" x14ac:dyDescent="0.25">
      <c r="A6" s="71" t="s">
        <v>196</v>
      </c>
    </row>
    <row r="7" spans="1:21" x14ac:dyDescent="0.25">
      <c r="A7" s="91" t="s">
        <v>197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1" x14ac:dyDescent="0.25">
      <c r="A8" s="87" t="s">
        <v>305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</row>
    <row r="9" spans="1:21" x14ac:dyDescent="0.25">
      <c r="A9" s="89" t="s">
        <v>246</v>
      </c>
      <c r="B9" s="90"/>
      <c r="C9" s="90"/>
      <c r="D9" s="90"/>
      <c r="E9" s="90"/>
      <c r="F9" s="90"/>
      <c r="G9" s="90"/>
      <c r="H9" s="90"/>
      <c r="I9" s="90"/>
      <c r="J9" s="90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</row>
    <row r="10" spans="1:21" x14ac:dyDescent="0.25">
      <c r="A10" s="89" t="s">
        <v>306</v>
      </c>
      <c r="B10" s="90"/>
      <c r="C10" s="90"/>
      <c r="D10" s="90"/>
      <c r="E10" s="90"/>
      <c r="F10" s="90"/>
      <c r="G10" s="90"/>
      <c r="H10" s="90"/>
      <c r="I10" s="90"/>
      <c r="J10" s="90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</row>
    <row r="11" spans="1:21" x14ac:dyDescent="0.25">
      <c r="A11" s="91" t="s">
        <v>198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1" x14ac:dyDescent="0.25">
      <c r="A12" s="89" t="s">
        <v>248</v>
      </c>
      <c r="B12" s="90"/>
      <c r="C12" s="90"/>
      <c r="D12" s="90"/>
      <c r="E12" s="90"/>
      <c r="F12" s="90"/>
      <c r="G12" s="90"/>
      <c r="H12" s="90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</row>
    <row r="13" spans="1:21" x14ac:dyDescent="0.25">
      <c r="A13" s="89" t="s">
        <v>270</v>
      </c>
      <c r="B13" s="90"/>
      <c r="C13" s="90"/>
      <c r="D13" s="90"/>
      <c r="E13" s="90"/>
      <c r="F13" s="90"/>
      <c r="G13" s="90"/>
      <c r="H13" s="90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</row>
    <row r="14" spans="1:21" x14ac:dyDescent="0.25">
      <c r="A14" s="89" t="s">
        <v>273</v>
      </c>
      <c r="B14" s="90"/>
      <c r="C14" s="90"/>
      <c r="D14" s="90"/>
      <c r="E14" s="90"/>
      <c r="F14" s="90"/>
      <c r="G14" s="90"/>
      <c r="H14" s="90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</row>
    <row r="15" spans="1:21" x14ac:dyDescent="0.25">
      <c r="A15" s="89" t="s">
        <v>274</v>
      </c>
      <c r="B15" s="90"/>
      <c r="C15" s="90"/>
      <c r="D15" s="90"/>
      <c r="E15" s="90"/>
      <c r="F15" s="90"/>
      <c r="G15" s="90"/>
      <c r="H15" s="90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</row>
    <row r="16" spans="1:21" x14ac:dyDescent="0.25">
      <c r="A16" s="89" t="s">
        <v>275</v>
      </c>
      <c r="B16" s="90"/>
      <c r="C16" s="90"/>
      <c r="D16" s="90"/>
      <c r="E16" s="90"/>
      <c r="F16" s="90"/>
      <c r="G16" s="90"/>
      <c r="H16" s="90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</row>
    <row r="17" spans="1:21" x14ac:dyDescent="0.25">
      <c r="A17" s="89" t="s">
        <v>276</v>
      </c>
      <c r="B17" s="90"/>
      <c r="C17" s="90"/>
      <c r="D17" s="90"/>
      <c r="E17" s="90"/>
      <c r="F17" s="90"/>
      <c r="G17" s="90"/>
      <c r="H17" s="90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</row>
    <row r="18" spans="1:21" x14ac:dyDescent="0.25">
      <c r="A18" s="89" t="s">
        <v>277</v>
      </c>
      <c r="B18" s="90"/>
      <c r="C18" s="90"/>
      <c r="D18" s="90"/>
      <c r="E18" s="90"/>
      <c r="F18" s="90"/>
      <c r="G18" s="90"/>
      <c r="H18" s="90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</row>
    <row r="19" spans="1:21" x14ac:dyDescent="0.25">
      <c r="A19" s="89" t="s">
        <v>280</v>
      </c>
      <c r="B19" s="90"/>
      <c r="C19" s="90"/>
      <c r="D19" s="90"/>
      <c r="E19" s="90"/>
      <c r="F19" s="90"/>
      <c r="G19" s="90"/>
      <c r="H19" s="90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</row>
    <row r="20" spans="1:21" x14ac:dyDescent="0.25">
      <c r="A20" s="89" t="s">
        <v>281</v>
      </c>
      <c r="B20" s="90"/>
      <c r="C20" s="90"/>
      <c r="D20" s="90"/>
      <c r="E20" s="90"/>
      <c r="F20" s="90"/>
      <c r="G20" s="90"/>
      <c r="H20" s="90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</row>
    <row r="21" spans="1:21" x14ac:dyDescent="0.25">
      <c r="A21" s="89" t="s">
        <v>282</v>
      </c>
      <c r="B21" s="90"/>
      <c r="C21" s="90"/>
      <c r="D21" s="90"/>
      <c r="E21" s="90"/>
      <c r="F21" s="90"/>
      <c r="G21" s="90"/>
      <c r="H21" s="90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</row>
    <row r="22" spans="1:21" x14ac:dyDescent="0.25">
      <c r="A22" s="89" t="s">
        <v>284</v>
      </c>
      <c r="B22" s="90"/>
      <c r="C22" s="90"/>
      <c r="D22" s="90"/>
      <c r="E22" s="90"/>
      <c r="F22" s="90"/>
      <c r="G22" s="90"/>
      <c r="H22" s="90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</row>
    <row r="23" spans="1:21" x14ac:dyDescent="0.25">
      <c r="A23" s="89" t="s">
        <v>285</v>
      </c>
      <c r="B23" s="90"/>
      <c r="C23" s="90"/>
      <c r="D23" s="90"/>
      <c r="E23" s="90"/>
      <c r="F23" s="90"/>
      <c r="G23" s="90"/>
      <c r="H23" s="90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</row>
    <row r="24" spans="1:21" x14ac:dyDescent="0.25">
      <c r="A24" s="89" t="s">
        <v>286</v>
      </c>
      <c r="B24" s="90"/>
      <c r="C24" s="90"/>
      <c r="D24" s="90"/>
      <c r="E24" s="90"/>
      <c r="F24" s="90"/>
      <c r="G24" s="90"/>
      <c r="H24" s="90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</row>
    <row r="25" spans="1:21" x14ac:dyDescent="0.25">
      <c r="A25" s="87" t="s">
        <v>287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</row>
    <row r="26" spans="1:21" x14ac:dyDescent="0.25">
      <c r="A26" s="87" t="s">
        <v>288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</row>
    <row r="27" spans="1:21" x14ac:dyDescent="0.25">
      <c r="A27" s="87" t="s">
        <v>289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</row>
    <row r="28" spans="1:21" x14ac:dyDescent="0.25">
      <c r="A28" s="87" t="s">
        <v>307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</row>
    <row r="29" spans="1:21" x14ac:dyDescent="0.25">
      <c r="A29" s="87" t="s">
        <v>308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</row>
    <row r="30" spans="1:21" x14ac:dyDescent="0.25">
      <c r="A30" s="91" t="s">
        <v>199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</row>
    <row r="31" spans="1:21" x14ac:dyDescent="0.25">
      <c r="A31" s="87" t="s">
        <v>293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</row>
    <row r="32" spans="1:21" x14ac:dyDescent="0.25">
      <c r="A32" s="87" t="s">
        <v>294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</row>
    <row r="33" spans="1:21" x14ac:dyDescent="0.25">
      <c r="A33" s="89" t="s">
        <v>295</v>
      </c>
      <c r="B33" s="90"/>
      <c r="C33" s="90"/>
      <c r="D33" s="90"/>
      <c r="E33" s="90"/>
      <c r="F33" s="90"/>
      <c r="G33" s="90"/>
      <c r="H33" s="90"/>
      <c r="I33" s="90"/>
      <c r="J33" s="90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</row>
    <row r="34" spans="1:21" x14ac:dyDescent="0.25">
      <c r="A34" s="87" t="s">
        <v>296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</row>
    <row r="35" spans="1:21" x14ac:dyDescent="0.25">
      <c r="A35" s="91" t="s">
        <v>200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</row>
    <row r="36" spans="1:21" x14ac:dyDescent="0.25">
      <c r="A36" s="87" t="s">
        <v>223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</row>
    <row r="37" spans="1:21" x14ac:dyDescent="0.25">
      <c r="A37" s="87" t="s">
        <v>225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</row>
    <row r="38" spans="1:21" x14ac:dyDescent="0.25">
      <c r="A38" s="87" t="s">
        <v>227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</row>
    <row r="39" spans="1:21" x14ac:dyDescent="0.25">
      <c r="A39" s="89" t="s">
        <v>229</v>
      </c>
      <c r="B39" s="90"/>
      <c r="C39" s="90"/>
      <c r="D39" s="90"/>
      <c r="E39" s="90"/>
      <c r="F39" s="90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</row>
    <row r="40" spans="1:21" x14ac:dyDescent="0.25">
      <c r="A40" s="89" t="s">
        <v>242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88"/>
      <c r="M40" s="88"/>
      <c r="N40" s="88"/>
      <c r="O40" s="88"/>
      <c r="P40" s="88"/>
      <c r="Q40" s="88"/>
      <c r="R40" s="88"/>
      <c r="S40" s="88"/>
      <c r="T40" s="88"/>
      <c r="U40" s="88"/>
    </row>
    <row r="41" spans="1:21" x14ac:dyDescent="0.25">
      <c r="A41" s="87" t="s">
        <v>309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</row>
  </sheetData>
  <mergeCells count="35">
    <mergeCell ref="A24:U24"/>
    <mergeCell ref="A25:U25"/>
    <mergeCell ref="A26:U26"/>
    <mergeCell ref="A27:U27"/>
    <mergeCell ref="A22:U22"/>
    <mergeCell ref="A23:U23"/>
    <mergeCell ref="A21:U21"/>
    <mergeCell ref="A15:U15"/>
    <mergeCell ref="A7:U7"/>
    <mergeCell ref="A8:U8"/>
    <mergeCell ref="A9:U9"/>
    <mergeCell ref="A10:U10"/>
    <mergeCell ref="A11:U11"/>
    <mergeCell ref="A12:U12"/>
    <mergeCell ref="A13:U13"/>
    <mergeCell ref="A14:U14"/>
    <mergeCell ref="A16:U16"/>
    <mergeCell ref="A17:U17"/>
    <mergeCell ref="A18:U18"/>
    <mergeCell ref="A19:U19"/>
    <mergeCell ref="A20:U20"/>
    <mergeCell ref="A38:U38"/>
    <mergeCell ref="A39:U39"/>
    <mergeCell ref="A40:U40"/>
    <mergeCell ref="A41:U41"/>
    <mergeCell ref="A28:U28"/>
    <mergeCell ref="A29:U29"/>
    <mergeCell ref="A30:U30"/>
    <mergeCell ref="A31:U31"/>
    <mergeCell ref="A32:U32"/>
    <mergeCell ref="A33:U33"/>
    <mergeCell ref="A34:U34"/>
    <mergeCell ref="A35:U35"/>
    <mergeCell ref="A36:U36"/>
    <mergeCell ref="A37:U37"/>
  </mergeCells>
  <hyperlinks>
    <hyperlink ref="A8:U8" location="'5.3.1_Tab.1'!A1" display="Tab. 5.3.1.1 Národní program označování ekologicky šetrných výrobků a služeb ochrannou známkou – ekoznačkou Ekologicky šetrný výrobek/Ekologicky šetrná služba, 2006–2019" xr:uid="{E21C6595-7A39-4E9D-9E05-362A85D3834C}"/>
    <hyperlink ref="A9:U9" location="'5.3.1_Tab.2'!A1" display="Tab. 5.3.1.2 Evropský program označování ekologicky šetrných výrobků ochrannou známkou – ekoznačkou EU Flower, 2006–2019" xr:uid="{C49A7C9F-E82C-498A-850D-B1C6B51B02B6}"/>
    <hyperlink ref="A10:U10" location="'5.3.1_Tab.3'!A1" display="Tab. 5.3.1.3 Celkový počet udělených registrací EMAS a projektů čistší produkce, 2006–2019" xr:uid="{84D8992D-3ACA-41B6-842E-F4D2FF0A2C9F}"/>
    <hyperlink ref="A12:U12" location="'5.3.2_Tab.1'!A1" display="Tab. 5.3.2.1 Činnosti EVVO v rámci Sítě středisek ekologické výchovy Pavučina, z.s. (SSEV Pavučina, z.s.) – ekologické výukové programy – denní – pro mateřské školy, 2019" xr:uid="{862307F3-835E-4B6B-A8B3-46826C318EF6}"/>
    <hyperlink ref="A13:U13" location="'5.3.2_Tab.2'!A1" display="Tab. 5.3.2.2 Činnosti EVVO v rámci Sítě středisek ekologické výchovy Pavučina, z.s. (SSEV Pavučina, z.s.) – ekologické výukové programy – denní – pro základní školy, 2019" xr:uid="{BF2DD49D-9C43-4D90-A931-A683ADF9F3E7}"/>
    <hyperlink ref="A14:U14" location="'5.3.2_Tab.3'!A1" display="Tab. 5.3.2.3 Činnosti EVVO v rámci Sítě středisek ekologické výchovy Pavučina, z.s. (SSEV Pavučina, z.s.) – ekologické výukové programy – denní – pro střední školy, 2019" xr:uid="{8220CECC-5087-43A7-B177-F77FB44D6E99}"/>
    <hyperlink ref="A15:U15" location="'5.3.2_Tab.4'!A1" display="Tab. 5.3.2.4 Činnosti EVVO v rámci Sítě středisek ekologické výchovy Pavučina, z.s. (SSEV Pavučina, z.s.) – ekologické výukové programy – pobytové – pro mateřské školy, 2019" xr:uid="{DD197675-565E-49B7-9CF9-94567381DEF4}"/>
    <hyperlink ref="A16:U16" location="'5.3.2_Tab.5'!A1" display="Tab. 5.3.2.5 Činnosti EVVO v rámci Sítě středisek ekologické výchovy Pavučina, z.s. (SSEV Pavučina, z.s.) – ekologické výukové programy – pobytové – pro základní školy, 2019" xr:uid="{2595A7AA-2BC4-4613-827B-FF1A317F2133}"/>
    <hyperlink ref="A17:U17" location="'5.3.2_Tab.6'!A1" display="Tab. 5.3.2.6 Činnosti EVVO v rámci Sítě středisek ekologické výchovy Pavučina, z.s. (SSEV Pavučina, z.s.) – ekologické výukové programy – pobytové – pro střední školy, 2019" xr:uid="{DEA45941-8118-4744-9411-A7DA2A46BDEF}"/>
    <hyperlink ref="A18:U18" location="'5.3.2_Tab.7'!A1" display="Tab. 5.3.2.7 Činnosti EVVO v rámci Sítě středisek ekologické výchovy Pavučina, z.s. (SSEV Pavučina, z.s.) – vzdělávání studentů vysokých škol, 2019" xr:uid="{DE5222F1-8E74-46C8-BF94-A6E33B9947BA}"/>
    <hyperlink ref="A19:U19" location="'5.3.2_Tab.8'!A1" display="Tab. 5.3.2.8 Činnosti EVVO v rámci Sítě středisek ekologické výchovy Pavučina, z.s. (SSEV Pavučina, z.s.) – vzdělávací programy pro pedagogické pracovníky a další vzdělavatele – vzdělávací programy, 2019" xr:uid="{D3AA947A-DA0E-416E-8396-7689F6D6C495}"/>
    <hyperlink ref="A20:U20" location="'5.3.2_Tab.9'!A1" display="Tab. 5.3.2.9 Činnosti EVVO v rámci Sítě středisek ekologické výchovy Pavučina, z.s. (SSEV Pavučina, z.s.) – vzdělávací programy pro pedagogické pracovníky a další vzdělavatele – specializační studia, 2019" xr:uid="{B5B419F2-B656-4DE0-AE10-B08FEFAF6ECD}"/>
    <hyperlink ref="A21:U21" location="'5.3.2_Tab.10'!A1" display="Tab. 5.3.2.10 Činnosti EVVO v rámci Sítě středisek ekologické výchovy Pavučina, z.s. (SSEV Pavučina, z.s.) – vzdělávací programy pro dospělé nepedagogy – všechny akce, 2019" xr:uid="{32A73CC5-2802-461A-96D6-BD047AF2D135}"/>
    <hyperlink ref="A22:U22" location="'5.3.2_Tab.11'!A1" display="Tab. 5.3.2.11 Činnosti EVVO v rámci Sítě středisek ekologické výchovy Pavučina, z.s. (SSEV Pavučina, z.s.) – mimoškolní činnosti pro děti – pravidelné kroužky, 2019" xr:uid="{4E3BB34E-691F-433D-936B-951EE7A08766}"/>
    <hyperlink ref="A23:U23" location="'5.3.2_Tab.12'!A1" display="Tab. 5.3.2.12 Činnosti EVVO v rámci Sítě středisek ekologické výchovy Pavučina, z.s. (SSEV Pavučina, z.s.) – mimoškolní činnosti pro děti – nepravidelné akce, 2019" xr:uid="{9FB33CC9-496E-4715-982A-56F78A58E4EF}"/>
    <hyperlink ref="A24:U24" location="'5.3.2_Tab.13'!A1" display="Tab. 5.3.2.13 Činnosti EVVO v rámci Sítě středisek ekologické výchovy Pavučina, z.s. (SSEV Pavučina, z.s.) – osvětové akce pro veřejnost, 2019" xr:uid="{94A7BA48-01F8-4EAF-A352-CA2325581D0B}"/>
    <hyperlink ref="A25:U25" location="'5.3.2_Tab.14_15'!A1" display="Tab. 5.3.2.14 Projekty NNO podpořené MŽP, 2006–2019" xr:uid="{78EB382D-8B5E-446E-A3BD-C61FC111F5F5}"/>
    <hyperlink ref="A26:U26" location="'5.3.2_Tab.14_15'!A1" display="Tab. 5.3.2.15 Koordinační projekty NNO v ochraně přírody a krajiny podpořené MŽP, 2012–2019" xr:uid="{278194A4-7453-4171-B22B-AADD88925F6D}"/>
    <hyperlink ref="A27:U27" location="'5.3.2_Tab.16A_B'!A1" display="Tab. 5.3.2.16a Podpora neinvestičních projektů EVVO ze SFŽP ČR – Národní program Životní prostředí, 2015–2019" xr:uid="{EE783513-7EF8-4D09-8B83-7056497FBA4D}"/>
    <hyperlink ref="A28:U28" location="'5.3.2_Tab.16A_B'!A1" display="Tab. 5.3.2.16b Podpora investičních projektů EVVO ze SFŽP ČR – Národní program Životní prostředí, 2015–2019" xr:uid="{DFAC9659-32E1-41A4-BC2C-EBB9199B67D0}"/>
    <hyperlink ref="A29:U29" location="'5.3.2_Tab.17'!A1" display="Tab. 5.3.2.17 Projekty EVVO (včetně ozdravných pobytů) podpořené z Národních programů SFŽP ČR na základě závěrečného vyhodnocení akcí, 2006–2019" xr:uid="{D637230C-C6B8-4E74-A33E-05E46CE271F5}"/>
    <hyperlink ref="A31:U31" location="'5.3.3_Tab.1'!A1" display="Tab. 5.3.3.1 Počet municipalit oficiálně registrovaných v Databázi MA21, 2006–2019" xr:uid="{4FA6B073-E90E-42EF-BB6C-216D6E574098}"/>
    <hyperlink ref="A32:U32" location="'5.3.3_Tab.2'!A1" display="Tab. 5.3.3.2 Zapojení municipalit do MA21 v členění dle skupin v r. 2019" xr:uid="{AC6ACF8E-C54B-4A25-9CCA-0361CC60C16D}"/>
    <hyperlink ref="A33:U33" location="'5.3.3_Tab.3'!A1" display="Tab. 5.3.3.3 Počet municipalit, registrovaných v Databázi MA21 v jednotlivých krajích, 2006–2019" xr:uid="{634AC49B-32F0-4216-94E6-2A72D0DBFB42}"/>
    <hyperlink ref="A34:U34" location="'5.3.3_Tab.4'!A1" display="Tab. 5.3.3.4 Podpora projektů orientovaných na MA21 ze SFŽP ČR – Národní program Životní prostředí, 2015–2019" xr:uid="{2D112B04-6B62-42E4-A412-2205BA3733E0}"/>
    <hyperlink ref="A36:U36" location="'5.3.4_Tab.1'!A1" display="Tab. 5.3.4.1 Počet provozoven ohlašujících do IRZ v krajích ČR v r. 2019" xr:uid="{6B771407-1E8A-480C-A497-67D213A7F8B2}"/>
    <hyperlink ref="A37:U37" location="'5.3.4_Obr.1'!A1" display="Obr. 5.3.4.1 Provozovny ohlašovatelů do IRZ podle kategorie ekonomické činnosti v r. 2019" xr:uid="{9A73F927-9D3F-4E85-BE04-ED05D99B8E81}"/>
    <hyperlink ref="A38:U38" location="'5.3.4_Obr.2'!A1" display="Obr. 5.3.4.2 Podíl provozoven s činností podle přílohy I nařízení o E-PRTR, 2006–2019" xr:uid="{2C62C3D0-D3FB-4FCF-9BC6-FD74F9EAA82B}"/>
    <hyperlink ref="A39:U39" location="'5.3.4_Tab.2'!A1" display="Tab. 5.3.4.2 Struktura hlášení do IRZ podle typu úniků/přenosů v r. 2019" xr:uid="{571195A5-C78C-4C8E-B420-8CDB2F69F7FF}"/>
    <hyperlink ref="A40:U40" location="'5.3.4_Tab.3'!A1" display="Tab. 5.3.4.3 Množství ohlášených látek do IRZ a jejich četnost podle typu úniku/přenosu v r. 2019" xr:uid="{930076A1-EB2B-4E89-B729-284980F3080B}"/>
    <hyperlink ref="A41:U41" location="'5.3.4_Tab.4'!A1" display="Tab. 5.3.4.4 Ohlášené množství odpadů do IRZ v r. 2019" xr:uid="{8C24DFAE-6745-4E68-8E0E-D300DF84D88A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2CD19-957B-46A8-BA11-FCAC28F3D9ED}">
  <dimension ref="A1:H18"/>
  <sheetViews>
    <sheetView workbookViewId="0">
      <selection activeCell="I6" sqref="I6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276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192</v>
      </c>
      <c r="B2" s="9" t="s">
        <v>155</v>
      </c>
      <c r="C2" s="9" t="s">
        <v>156</v>
      </c>
      <c r="D2" s="9" t="s">
        <v>157</v>
      </c>
      <c r="E2" s="9" t="s">
        <v>176</v>
      </c>
      <c r="F2" s="9" t="s">
        <v>158</v>
      </c>
    </row>
    <row r="3" spans="1:8" ht="15.75" thickBot="1" x14ac:dyDescent="0.3">
      <c r="A3" s="29" t="s">
        <v>249</v>
      </c>
      <c r="B3" s="50">
        <v>1</v>
      </c>
      <c r="C3" s="50">
        <v>15</v>
      </c>
      <c r="D3" s="50">
        <v>14</v>
      </c>
      <c r="E3" s="50">
        <v>3</v>
      </c>
      <c r="F3" s="50">
        <v>210</v>
      </c>
    </row>
    <row r="4" spans="1:8" ht="32.25" thickBot="1" x14ac:dyDescent="0.3">
      <c r="A4" s="10" t="s">
        <v>250</v>
      </c>
      <c r="B4" s="11">
        <v>1</v>
      </c>
      <c r="C4" s="11">
        <v>19</v>
      </c>
      <c r="D4" s="11">
        <v>40</v>
      </c>
      <c r="E4" s="11">
        <v>5</v>
      </c>
      <c r="F4" s="11">
        <v>760</v>
      </c>
    </row>
    <row r="5" spans="1:8" ht="15.75" thickBot="1" x14ac:dyDescent="0.3">
      <c r="A5" s="10" t="s">
        <v>271</v>
      </c>
      <c r="B5" s="11">
        <v>19</v>
      </c>
      <c r="C5" s="11">
        <v>519</v>
      </c>
      <c r="D5" s="11">
        <v>293</v>
      </c>
      <c r="E5" s="11">
        <v>56</v>
      </c>
      <c r="F5" s="17">
        <v>11498</v>
      </c>
    </row>
    <row r="6" spans="1:8" ht="21.75" thickBot="1" x14ac:dyDescent="0.3">
      <c r="A6" s="10" t="s">
        <v>161</v>
      </c>
      <c r="B6" s="11">
        <v>12</v>
      </c>
      <c r="C6" s="11">
        <v>414</v>
      </c>
      <c r="D6" s="11">
        <v>259</v>
      </c>
      <c r="E6" s="11">
        <v>48</v>
      </c>
      <c r="F6" s="17">
        <v>8856</v>
      </c>
    </row>
    <row r="7" spans="1:8" ht="21.75" thickBot="1" x14ac:dyDescent="0.3">
      <c r="A7" s="10" t="s">
        <v>168</v>
      </c>
      <c r="B7" s="11">
        <v>4</v>
      </c>
      <c r="C7" s="11">
        <v>98</v>
      </c>
      <c r="D7" s="11">
        <v>119</v>
      </c>
      <c r="E7" s="11">
        <v>18</v>
      </c>
      <c r="F7" s="17">
        <v>2947</v>
      </c>
    </row>
    <row r="8" spans="1:8" ht="15.75" thickBot="1" x14ac:dyDescent="0.3">
      <c r="A8" s="10" t="s">
        <v>253</v>
      </c>
      <c r="B8" s="11">
        <v>1</v>
      </c>
      <c r="C8" s="11">
        <v>29</v>
      </c>
      <c r="D8" s="11">
        <v>12</v>
      </c>
      <c r="E8" s="11">
        <v>2</v>
      </c>
      <c r="F8" s="11">
        <v>348</v>
      </c>
    </row>
    <row r="9" spans="1:8" ht="15.75" thickBot="1" x14ac:dyDescent="0.3">
      <c r="A9" s="10" t="s">
        <v>169</v>
      </c>
      <c r="B9" s="11">
        <v>1</v>
      </c>
      <c r="C9" s="11">
        <v>22</v>
      </c>
      <c r="D9" s="11">
        <v>26</v>
      </c>
      <c r="E9" s="11">
        <v>5</v>
      </c>
      <c r="F9" s="11">
        <v>720</v>
      </c>
    </row>
    <row r="10" spans="1:8" ht="15.75" thickBot="1" x14ac:dyDescent="0.3">
      <c r="A10" s="10" t="s">
        <v>255</v>
      </c>
      <c r="B10" s="11">
        <v>6</v>
      </c>
      <c r="C10" s="11">
        <v>125</v>
      </c>
      <c r="D10" s="11">
        <v>124</v>
      </c>
      <c r="E10" s="11">
        <v>28</v>
      </c>
      <c r="F10" s="17">
        <v>2715</v>
      </c>
    </row>
    <row r="11" spans="1:8" ht="21.75" thickBot="1" x14ac:dyDescent="0.3">
      <c r="A11" s="10" t="s">
        <v>171</v>
      </c>
      <c r="B11" s="11">
        <v>2</v>
      </c>
      <c r="C11" s="11">
        <v>76</v>
      </c>
      <c r="D11" s="11">
        <v>28</v>
      </c>
      <c r="E11" s="11">
        <v>6</v>
      </c>
      <c r="F11" s="17">
        <v>1104</v>
      </c>
    </row>
    <row r="12" spans="1:8" ht="15.75" thickBot="1" x14ac:dyDescent="0.3">
      <c r="A12" s="10" t="s">
        <v>173</v>
      </c>
      <c r="B12" s="11">
        <v>1</v>
      </c>
      <c r="C12" s="11">
        <v>26</v>
      </c>
      <c r="D12" s="11">
        <v>14</v>
      </c>
      <c r="E12" s="11">
        <v>3</v>
      </c>
      <c r="F12" s="11">
        <v>364</v>
      </c>
    </row>
    <row r="13" spans="1:8" ht="15.75" thickBot="1" x14ac:dyDescent="0.3">
      <c r="A13" s="10" t="s">
        <v>264</v>
      </c>
      <c r="B13" s="11">
        <v>4</v>
      </c>
      <c r="C13" s="11">
        <v>79</v>
      </c>
      <c r="D13" s="11">
        <v>155</v>
      </c>
      <c r="E13" s="11">
        <v>23</v>
      </c>
      <c r="F13" s="17">
        <v>2180</v>
      </c>
    </row>
    <row r="14" spans="1:8" ht="15.75" thickBot="1" x14ac:dyDescent="0.3">
      <c r="A14" s="10" t="s">
        <v>265</v>
      </c>
      <c r="B14" s="11">
        <v>2</v>
      </c>
      <c r="C14" s="11">
        <v>36</v>
      </c>
      <c r="D14" s="11">
        <v>24</v>
      </c>
      <c r="E14" s="11">
        <v>4</v>
      </c>
      <c r="F14" s="11">
        <v>432</v>
      </c>
    </row>
    <row r="15" spans="1:8" ht="15.75" thickBot="1" x14ac:dyDescent="0.3">
      <c r="A15" s="10" t="s">
        <v>268</v>
      </c>
      <c r="B15" s="11">
        <v>7</v>
      </c>
      <c r="C15" s="11">
        <v>189</v>
      </c>
      <c r="D15" s="11">
        <v>73</v>
      </c>
      <c r="E15" s="11">
        <v>22</v>
      </c>
      <c r="F15" s="17">
        <v>2391</v>
      </c>
    </row>
    <row r="16" spans="1:8" ht="21.75" thickBot="1" x14ac:dyDescent="0.3">
      <c r="A16" s="10" t="s">
        <v>269</v>
      </c>
      <c r="B16" s="11">
        <v>10</v>
      </c>
      <c r="C16" s="11">
        <v>263</v>
      </c>
      <c r="D16" s="11">
        <v>220</v>
      </c>
      <c r="E16" s="11">
        <v>27</v>
      </c>
      <c r="F16" s="17">
        <v>5905</v>
      </c>
    </row>
    <row r="17" spans="1:6" ht="15.75" thickBot="1" x14ac:dyDescent="0.3">
      <c r="A17" s="53" t="s">
        <v>9</v>
      </c>
      <c r="B17" s="83">
        <v>71</v>
      </c>
      <c r="C17" s="54">
        <v>1910</v>
      </c>
      <c r="D17" s="54">
        <v>1401</v>
      </c>
      <c r="E17" s="83">
        <v>250</v>
      </c>
      <c r="F17" s="54">
        <v>40430</v>
      </c>
    </row>
    <row r="18" spans="1:6" x14ac:dyDescent="0.25">
      <c r="A18" s="59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0426B-E68F-438E-A815-22F2574C77C8}">
  <dimension ref="A1:H23"/>
  <sheetViews>
    <sheetView workbookViewId="0">
      <selection activeCell="G10" sqref="G10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277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155</v>
      </c>
      <c r="C2" s="9" t="s">
        <v>156</v>
      </c>
      <c r="D2" s="9" t="s">
        <v>157</v>
      </c>
      <c r="E2" s="9" t="s">
        <v>176</v>
      </c>
    </row>
    <row r="3" spans="1:8" ht="15.75" thickBot="1" x14ac:dyDescent="0.3">
      <c r="A3" s="29" t="s">
        <v>249</v>
      </c>
      <c r="B3" s="50">
        <v>2</v>
      </c>
      <c r="C3" s="50">
        <v>30</v>
      </c>
      <c r="D3" s="50">
        <v>4</v>
      </c>
      <c r="E3" s="50">
        <v>2</v>
      </c>
    </row>
    <row r="4" spans="1:8" ht="21.75" thickBot="1" x14ac:dyDescent="0.3">
      <c r="A4" s="10" t="s">
        <v>202</v>
      </c>
      <c r="B4" s="11">
        <v>2</v>
      </c>
      <c r="C4" s="11">
        <v>56</v>
      </c>
      <c r="D4" s="11">
        <v>8</v>
      </c>
      <c r="E4" s="11">
        <v>2</v>
      </c>
    </row>
    <row r="5" spans="1:8" ht="32.25" thickBot="1" x14ac:dyDescent="0.3">
      <c r="A5" s="10" t="s">
        <v>250</v>
      </c>
      <c r="B5" s="11">
        <v>3</v>
      </c>
      <c r="C5" s="11">
        <v>39</v>
      </c>
      <c r="D5" s="11">
        <v>15</v>
      </c>
      <c r="E5" s="11">
        <v>3</v>
      </c>
    </row>
    <row r="6" spans="1:8" ht="15.75" thickBot="1" x14ac:dyDescent="0.3">
      <c r="A6" s="10" t="s">
        <v>271</v>
      </c>
      <c r="B6" s="11">
        <v>1</v>
      </c>
      <c r="C6" s="11">
        <v>15</v>
      </c>
      <c r="D6" s="11">
        <v>9</v>
      </c>
      <c r="E6" s="11">
        <v>2</v>
      </c>
    </row>
    <row r="7" spans="1:8" ht="21.75" thickBot="1" x14ac:dyDescent="0.3">
      <c r="A7" s="10" t="s">
        <v>161</v>
      </c>
      <c r="B7" s="11">
        <v>107</v>
      </c>
      <c r="C7" s="17">
        <v>1356</v>
      </c>
      <c r="D7" s="11">
        <v>350</v>
      </c>
      <c r="E7" s="11">
        <v>109</v>
      </c>
    </row>
    <row r="8" spans="1:8" ht="15.75" thickBot="1" x14ac:dyDescent="0.3">
      <c r="A8" s="10" t="s">
        <v>278</v>
      </c>
      <c r="B8" s="11">
        <v>2</v>
      </c>
      <c r="C8" s="11">
        <v>80</v>
      </c>
      <c r="D8" s="11">
        <v>6</v>
      </c>
      <c r="E8" s="11">
        <v>2</v>
      </c>
    </row>
    <row r="9" spans="1:8" ht="21.75" thickBot="1" x14ac:dyDescent="0.3">
      <c r="A9" s="10" t="s">
        <v>166</v>
      </c>
      <c r="B9" s="11">
        <v>10</v>
      </c>
      <c r="C9" s="11">
        <v>221</v>
      </c>
      <c r="D9" s="11">
        <v>30</v>
      </c>
      <c r="E9" s="11">
        <v>10</v>
      </c>
    </row>
    <row r="10" spans="1:8" ht="21.75" thickBot="1" x14ac:dyDescent="0.3">
      <c r="A10" s="10" t="s">
        <v>168</v>
      </c>
      <c r="B10" s="11">
        <v>10</v>
      </c>
      <c r="C10" s="11">
        <v>135</v>
      </c>
      <c r="D10" s="11">
        <v>15</v>
      </c>
      <c r="E10" s="11">
        <v>10</v>
      </c>
    </row>
    <row r="11" spans="1:8" ht="15.75" thickBot="1" x14ac:dyDescent="0.3">
      <c r="A11" s="10" t="s">
        <v>252</v>
      </c>
      <c r="B11" s="11">
        <v>3</v>
      </c>
      <c r="C11" s="11">
        <v>24</v>
      </c>
      <c r="D11" s="11">
        <v>36</v>
      </c>
      <c r="E11" s="11">
        <v>3</v>
      </c>
    </row>
    <row r="12" spans="1:8" ht="15.75" thickBot="1" x14ac:dyDescent="0.3">
      <c r="A12" s="10" t="s">
        <v>253</v>
      </c>
      <c r="B12" s="11">
        <v>1</v>
      </c>
      <c r="C12" s="11">
        <v>26</v>
      </c>
      <c r="D12" s="11">
        <v>5</v>
      </c>
      <c r="E12" s="11">
        <v>1</v>
      </c>
    </row>
    <row r="13" spans="1:8" ht="21.75" thickBot="1" x14ac:dyDescent="0.3">
      <c r="A13" s="10" t="s">
        <v>279</v>
      </c>
      <c r="B13" s="11">
        <v>3</v>
      </c>
      <c r="C13" s="11">
        <v>12</v>
      </c>
      <c r="D13" s="11">
        <v>42</v>
      </c>
      <c r="E13" s="11">
        <v>12</v>
      </c>
    </row>
    <row r="14" spans="1:8" ht="21.75" thickBot="1" x14ac:dyDescent="0.3">
      <c r="A14" s="10" t="s">
        <v>257</v>
      </c>
      <c r="B14" s="11">
        <v>14</v>
      </c>
      <c r="C14" s="11">
        <v>269</v>
      </c>
      <c r="D14" s="11">
        <v>43</v>
      </c>
      <c r="E14" s="11">
        <v>14</v>
      </c>
    </row>
    <row r="15" spans="1:8" ht="15.75" thickBot="1" x14ac:dyDescent="0.3">
      <c r="A15" s="10" t="s">
        <v>262</v>
      </c>
      <c r="B15" s="11">
        <v>11</v>
      </c>
      <c r="C15" s="11">
        <v>324</v>
      </c>
      <c r="D15" s="11">
        <v>28</v>
      </c>
      <c r="E15" s="11">
        <v>11</v>
      </c>
    </row>
    <row r="16" spans="1:8" ht="15.75" thickBot="1" x14ac:dyDescent="0.3">
      <c r="A16" s="10" t="s">
        <v>272</v>
      </c>
      <c r="B16" s="11">
        <v>3</v>
      </c>
      <c r="C16" s="11">
        <v>47</v>
      </c>
      <c r="D16" s="11">
        <v>15</v>
      </c>
      <c r="E16" s="11">
        <v>3</v>
      </c>
    </row>
    <row r="17" spans="1:5" ht="15.75" thickBot="1" x14ac:dyDescent="0.3">
      <c r="A17" s="10" t="s">
        <v>264</v>
      </c>
      <c r="B17" s="11">
        <v>4</v>
      </c>
      <c r="C17" s="11">
        <v>57</v>
      </c>
      <c r="D17" s="11">
        <v>88</v>
      </c>
      <c r="E17" s="11">
        <v>14</v>
      </c>
    </row>
    <row r="18" spans="1:5" ht="15.75" thickBot="1" x14ac:dyDescent="0.3">
      <c r="A18" s="10" t="s">
        <v>174</v>
      </c>
      <c r="B18" s="11">
        <v>4</v>
      </c>
      <c r="C18" s="11">
        <v>77</v>
      </c>
      <c r="D18" s="11">
        <v>8</v>
      </c>
      <c r="E18" s="11">
        <v>4</v>
      </c>
    </row>
    <row r="19" spans="1:5" ht="15.75" thickBot="1" x14ac:dyDescent="0.3">
      <c r="A19" s="10" t="s">
        <v>266</v>
      </c>
      <c r="B19" s="11">
        <v>1</v>
      </c>
      <c r="C19" s="11">
        <v>12</v>
      </c>
      <c r="D19" s="11">
        <v>40</v>
      </c>
      <c r="E19" s="11">
        <v>5</v>
      </c>
    </row>
    <row r="20" spans="1:5" ht="15.75" thickBot="1" x14ac:dyDescent="0.3">
      <c r="A20" s="10" t="s">
        <v>267</v>
      </c>
      <c r="B20" s="11">
        <v>5</v>
      </c>
      <c r="C20" s="11">
        <v>39</v>
      </c>
      <c r="D20" s="11">
        <v>23</v>
      </c>
      <c r="E20" s="11">
        <v>5</v>
      </c>
    </row>
    <row r="21" spans="1:5" ht="15.75" thickBot="1" x14ac:dyDescent="0.3">
      <c r="A21" s="10" t="s">
        <v>268</v>
      </c>
      <c r="B21" s="11">
        <v>1</v>
      </c>
      <c r="C21" s="11">
        <v>27</v>
      </c>
      <c r="D21" s="11">
        <v>1</v>
      </c>
      <c r="E21" s="11">
        <v>1</v>
      </c>
    </row>
    <row r="22" spans="1:5" ht="15.75" thickBot="1" x14ac:dyDescent="0.3">
      <c r="A22" s="53" t="s">
        <v>9</v>
      </c>
      <c r="B22" s="83">
        <v>187</v>
      </c>
      <c r="C22" s="54">
        <v>2846</v>
      </c>
      <c r="D22" s="83">
        <v>766</v>
      </c>
      <c r="E22" s="83">
        <v>213</v>
      </c>
    </row>
    <row r="23" spans="1:5" x14ac:dyDescent="0.25">
      <c r="A23" s="59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0AE9-FFD8-4866-9F55-04269C597022}">
  <dimension ref="A1:H26"/>
  <sheetViews>
    <sheetView workbookViewId="0">
      <selection activeCell="G12" sqref="G12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280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177</v>
      </c>
      <c r="B2" s="9" t="s">
        <v>155</v>
      </c>
      <c r="C2" s="9" t="s">
        <v>156</v>
      </c>
      <c r="D2" s="9" t="s">
        <v>157</v>
      </c>
      <c r="E2" s="9" t="s">
        <v>176</v>
      </c>
    </row>
    <row r="3" spans="1:8" ht="15.75" thickBot="1" x14ac:dyDescent="0.3">
      <c r="A3" s="29" t="s">
        <v>249</v>
      </c>
      <c r="B3" s="50">
        <v>12</v>
      </c>
      <c r="C3" s="50">
        <v>230</v>
      </c>
      <c r="D3" s="50">
        <v>100</v>
      </c>
      <c r="E3" s="50">
        <v>16</v>
      </c>
    </row>
    <row r="4" spans="1:8" ht="32.25" thickBot="1" x14ac:dyDescent="0.3">
      <c r="A4" s="10" t="s">
        <v>250</v>
      </c>
      <c r="B4" s="11">
        <v>15</v>
      </c>
      <c r="C4" s="11">
        <v>433</v>
      </c>
      <c r="D4" s="11">
        <v>270</v>
      </c>
      <c r="E4" s="11">
        <v>22</v>
      </c>
    </row>
    <row r="5" spans="1:8" ht="21.75" thickBot="1" x14ac:dyDescent="0.3">
      <c r="A5" s="10" t="s">
        <v>161</v>
      </c>
      <c r="B5" s="11">
        <v>83</v>
      </c>
      <c r="C5" s="17">
        <v>1267</v>
      </c>
      <c r="D5" s="11">
        <v>654</v>
      </c>
      <c r="E5" s="11">
        <v>105</v>
      </c>
    </row>
    <row r="6" spans="1:8" ht="15.75" thickBot="1" x14ac:dyDescent="0.3">
      <c r="A6" s="10" t="s">
        <v>251</v>
      </c>
      <c r="B6" s="11">
        <v>6</v>
      </c>
      <c r="C6" s="11">
        <v>76</v>
      </c>
      <c r="D6" s="11">
        <v>27</v>
      </c>
      <c r="E6" s="11">
        <v>6</v>
      </c>
    </row>
    <row r="7" spans="1:8" ht="15.75" thickBot="1" x14ac:dyDescent="0.3">
      <c r="A7" s="10" t="s">
        <v>164</v>
      </c>
      <c r="B7" s="11">
        <v>3</v>
      </c>
      <c r="C7" s="11">
        <v>46</v>
      </c>
      <c r="D7" s="11">
        <v>19</v>
      </c>
      <c r="E7" s="11">
        <v>3</v>
      </c>
    </row>
    <row r="8" spans="1:8" ht="15.75" thickBot="1" x14ac:dyDescent="0.3">
      <c r="A8" s="10" t="s">
        <v>165</v>
      </c>
      <c r="B8" s="11">
        <v>6</v>
      </c>
      <c r="C8" s="11">
        <v>104</v>
      </c>
      <c r="D8" s="11">
        <v>26</v>
      </c>
      <c r="E8" s="11">
        <v>74</v>
      </c>
    </row>
    <row r="9" spans="1:8" ht="21.75" thickBot="1" x14ac:dyDescent="0.3">
      <c r="A9" s="10" t="s">
        <v>166</v>
      </c>
      <c r="B9" s="11">
        <v>5</v>
      </c>
      <c r="C9" s="11">
        <v>49</v>
      </c>
      <c r="D9" s="11">
        <v>20</v>
      </c>
      <c r="E9" s="11">
        <v>0</v>
      </c>
    </row>
    <row r="10" spans="1:8" ht="21.75" thickBot="1" x14ac:dyDescent="0.3">
      <c r="A10" s="10" t="s">
        <v>168</v>
      </c>
      <c r="B10" s="11">
        <v>21</v>
      </c>
      <c r="C10" s="11">
        <v>383</v>
      </c>
      <c r="D10" s="11">
        <v>148</v>
      </c>
      <c r="E10" s="11">
        <v>27</v>
      </c>
    </row>
    <row r="11" spans="1:8" ht="15.75" thickBot="1" x14ac:dyDescent="0.3">
      <c r="A11" s="10" t="s">
        <v>252</v>
      </c>
      <c r="B11" s="11">
        <v>4</v>
      </c>
      <c r="C11" s="11">
        <v>66</v>
      </c>
      <c r="D11" s="11">
        <v>24</v>
      </c>
      <c r="E11" s="11">
        <v>4</v>
      </c>
    </row>
    <row r="12" spans="1:8" ht="15.75" thickBot="1" x14ac:dyDescent="0.3">
      <c r="A12" s="10" t="s">
        <v>254</v>
      </c>
      <c r="B12" s="11">
        <v>10</v>
      </c>
      <c r="C12" s="11">
        <v>215</v>
      </c>
      <c r="D12" s="11">
        <v>73</v>
      </c>
      <c r="E12" s="11">
        <v>13</v>
      </c>
    </row>
    <row r="13" spans="1:8" ht="15.75" thickBot="1" x14ac:dyDescent="0.3">
      <c r="A13" s="10" t="s">
        <v>255</v>
      </c>
      <c r="B13" s="11">
        <v>9</v>
      </c>
      <c r="C13" s="11">
        <v>97</v>
      </c>
      <c r="D13" s="11">
        <v>72</v>
      </c>
      <c r="E13" s="11">
        <v>9</v>
      </c>
    </row>
    <row r="14" spans="1:8" ht="21.75" thickBot="1" x14ac:dyDescent="0.3">
      <c r="A14" s="10" t="s">
        <v>257</v>
      </c>
      <c r="B14" s="11">
        <v>15</v>
      </c>
      <c r="C14" s="11">
        <v>287</v>
      </c>
      <c r="D14" s="11">
        <v>128</v>
      </c>
      <c r="E14" s="11">
        <v>17</v>
      </c>
    </row>
    <row r="15" spans="1:8" ht="15.75" thickBot="1" x14ac:dyDescent="0.3">
      <c r="A15" s="10" t="s">
        <v>258</v>
      </c>
      <c r="B15" s="11">
        <v>1</v>
      </c>
      <c r="C15" s="11">
        <v>26</v>
      </c>
      <c r="D15" s="11">
        <v>24</v>
      </c>
      <c r="E15" s="11">
        <v>3</v>
      </c>
    </row>
    <row r="16" spans="1:8" ht="15.75" thickBot="1" x14ac:dyDescent="0.3">
      <c r="A16" s="10" t="s">
        <v>172</v>
      </c>
      <c r="B16" s="11">
        <v>2</v>
      </c>
      <c r="C16" s="11">
        <v>40</v>
      </c>
      <c r="D16" s="11">
        <v>14</v>
      </c>
      <c r="E16" s="11">
        <v>1</v>
      </c>
    </row>
    <row r="17" spans="1:5" ht="15.75" thickBot="1" x14ac:dyDescent="0.3">
      <c r="A17" s="10" t="s">
        <v>259</v>
      </c>
      <c r="B17" s="11">
        <v>18</v>
      </c>
      <c r="C17" s="11">
        <v>388</v>
      </c>
      <c r="D17" s="11">
        <v>138</v>
      </c>
      <c r="E17" s="11">
        <v>28</v>
      </c>
    </row>
    <row r="18" spans="1:5" ht="21.75" thickBot="1" x14ac:dyDescent="0.3">
      <c r="A18" s="10" t="s">
        <v>260</v>
      </c>
      <c r="B18" s="11">
        <v>3</v>
      </c>
      <c r="C18" s="11">
        <v>30</v>
      </c>
      <c r="D18" s="11">
        <v>18</v>
      </c>
      <c r="E18" s="11">
        <v>3</v>
      </c>
    </row>
    <row r="19" spans="1:5" ht="15.75" thickBot="1" x14ac:dyDescent="0.3">
      <c r="A19" s="10" t="s">
        <v>262</v>
      </c>
      <c r="B19" s="11">
        <v>1</v>
      </c>
      <c r="C19" s="11">
        <v>130</v>
      </c>
      <c r="D19" s="11">
        <v>2</v>
      </c>
      <c r="E19" s="11">
        <v>1</v>
      </c>
    </row>
    <row r="20" spans="1:5" ht="15.75" thickBot="1" x14ac:dyDescent="0.3">
      <c r="A20" s="10" t="s">
        <v>272</v>
      </c>
      <c r="B20" s="11">
        <v>43</v>
      </c>
      <c r="C20" s="11">
        <v>560</v>
      </c>
      <c r="D20" s="11">
        <v>244</v>
      </c>
      <c r="E20" s="11">
        <v>45</v>
      </c>
    </row>
    <row r="21" spans="1:5" ht="15.75" thickBot="1" x14ac:dyDescent="0.3">
      <c r="A21" s="10" t="s">
        <v>174</v>
      </c>
      <c r="B21" s="11">
        <v>60</v>
      </c>
      <c r="C21" s="11">
        <v>683</v>
      </c>
      <c r="D21" s="11">
        <v>278</v>
      </c>
      <c r="E21" s="11">
        <v>68</v>
      </c>
    </row>
    <row r="22" spans="1:5" ht="15.75" thickBot="1" x14ac:dyDescent="0.3">
      <c r="A22" s="10" t="s">
        <v>264</v>
      </c>
      <c r="B22" s="11">
        <v>1</v>
      </c>
      <c r="C22" s="11">
        <v>1</v>
      </c>
      <c r="D22" s="11">
        <v>2</v>
      </c>
      <c r="E22" s="11">
        <v>1</v>
      </c>
    </row>
    <row r="23" spans="1:5" ht="15.75" thickBot="1" x14ac:dyDescent="0.3">
      <c r="A23" s="10" t="s">
        <v>267</v>
      </c>
      <c r="B23" s="11">
        <v>4</v>
      </c>
      <c r="C23" s="11">
        <v>114</v>
      </c>
      <c r="D23" s="11">
        <v>32</v>
      </c>
      <c r="E23" s="11">
        <v>4</v>
      </c>
    </row>
    <row r="24" spans="1:5" ht="15.75" thickBot="1" x14ac:dyDescent="0.3">
      <c r="A24" s="10" t="s">
        <v>268</v>
      </c>
      <c r="B24" s="11">
        <v>34</v>
      </c>
      <c r="C24" s="11">
        <v>389</v>
      </c>
      <c r="D24" s="11">
        <v>223</v>
      </c>
      <c r="E24" s="11">
        <v>41</v>
      </c>
    </row>
    <row r="25" spans="1:5" ht="15.75" thickBot="1" x14ac:dyDescent="0.3">
      <c r="A25" s="53" t="s">
        <v>9</v>
      </c>
      <c r="B25" s="83">
        <v>356</v>
      </c>
      <c r="C25" s="54">
        <v>5614</v>
      </c>
      <c r="D25" s="54">
        <v>2534</v>
      </c>
      <c r="E25" s="83">
        <v>491</v>
      </c>
    </row>
    <row r="26" spans="1:5" x14ac:dyDescent="0.25">
      <c r="A26" s="59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0828-6510-43A1-93DF-C88D874880B0}">
  <dimension ref="A1:H7"/>
  <sheetViews>
    <sheetView workbookViewId="0">
      <selection activeCell="G9" sqref="G9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281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178</v>
      </c>
      <c r="C2" s="9" t="s">
        <v>156</v>
      </c>
      <c r="D2" s="9" t="s">
        <v>157</v>
      </c>
    </row>
    <row r="3" spans="1:8" ht="21.75" thickBot="1" x14ac:dyDescent="0.3">
      <c r="A3" s="29" t="s">
        <v>161</v>
      </c>
      <c r="B3" s="50">
        <v>1</v>
      </c>
      <c r="C3" s="50">
        <v>27</v>
      </c>
      <c r="D3" s="50">
        <v>160</v>
      </c>
    </row>
    <row r="4" spans="1:8" ht="21.75" thickBot="1" x14ac:dyDescent="0.3">
      <c r="A4" s="10" t="s">
        <v>168</v>
      </c>
      <c r="B4" s="11">
        <v>1</v>
      </c>
      <c r="C4" s="11">
        <v>25</v>
      </c>
      <c r="D4" s="11">
        <v>123</v>
      </c>
    </row>
    <row r="5" spans="1:8" ht="15.75" thickBot="1" x14ac:dyDescent="0.3">
      <c r="A5" s="10" t="s">
        <v>259</v>
      </c>
      <c r="B5" s="11">
        <v>1</v>
      </c>
      <c r="C5" s="11">
        <v>18</v>
      </c>
      <c r="D5" s="11">
        <v>137</v>
      </c>
    </row>
    <row r="6" spans="1:8" ht="15.75" thickBot="1" x14ac:dyDescent="0.3">
      <c r="A6" s="53" t="s">
        <v>9</v>
      </c>
      <c r="B6" s="83">
        <v>3</v>
      </c>
      <c r="C6" s="83">
        <v>70</v>
      </c>
      <c r="D6" s="83">
        <v>420</v>
      </c>
    </row>
    <row r="7" spans="1:8" x14ac:dyDescent="0.25">
      <c r="A7" s="12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AF9B-C1C6-4681-9BD4-AD0CFA5BD1E4}">
  <dimension ref="A1:H26"/>
  <sheetViews>
    <sheetView workbookViewId="0">
      <selection activeCell="F6" sqref="F6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282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179</v>
      </c>
      <c r="C2" s="9" t="s">
        <v>156</v>
      </c>
      <c r="D2" s="9" t="s">
        <v>157</v>
      </c>
    </row>
    <row r="3" spans="1:8" ht="32.25" thickBot="1" x14ac:dyDescent="0.3">
      <c r="A3" s="29" t="s">
        <v>203</v>
      </c>
      <c r="B3" s="50">
        <v>12</v>
      </c>
      <c r="C3" s="50">
        <v>450</v>
      </c>
      <c r="D3" s="50">
        <v>155</v>
      </c>
    </row>
    <row r="4" spans="1:8" ht="21.75" thickBot="1" x14ac:dyDescent="0.3">
      <c r="A4" s="10" t="s">
        <v>161</v>
      </c>
      <c r="B4" s="11">
        <v>24</v>
      </c>
      <c r="C4" s="11">
        <v>311</v>
      </c>
      <c r="D4" s="11">
        <v>143</v>
      </c>
    </row>
    <row r="5" spans="1:8" ht="15.75" thickBot="1" x14ac:dyDescent="0.3">
      <c r="A5" s="10" t="s">
        <v>162</v>
      </c>
      <c r="B5" s="11">
        <v>13</v>
      </c>
      <c r="C5" s="11">
        <v>350</v>
      </c>
      <c r="D5" s="11">
        <v>72</v>
      </c>
    </row>
    <row r="6" spans="1:8" ht="15.75" thickBot="1" x14ac:dyDescent="0.3">
      <c r="A6" s="10" t="s">
        <v>204</v>
      </c>
      <c r="B6" s="11">
        <v>17</v>
      </c>
      <c r="C6" s="11">
        <v>277</v>
      </c>
      <c r="D6" s="11">
        <v>27</v>
      </c>
    </row>
    <row r="7" spans="1:8" ht="15.75" thickBot="1" x14ac:dyDescent="0.3">
      <c r="A7" s="10" t="s">
        <v>283</v>
      </c>
      <c r="B7" s="11">
        <v>7</v>
      </c>
      <c r="C7" s="11">
        <v>137</v>
      </c>
      <c r="D7" s="11">
        <v>19</v>
      </c>
    </row>
    <row r="8" spans="1:8" ht="21.75" thickBot="1" x14ac:dyDescent="0.3">
      <c r="A8" s="10" t="s">
        <v>166</v>
      </c>
      <c r="B8" s="11">
        <v>2</v>
      </c>
      <c r="C8" s="11">
        <v>25</v>
      </c>
      <c r="D8" s="11">
        <v>4</v>
      </c>
    </row>
    <row r="9" spans="1:8" ht="15.75" thickBot="1" x14ac:dyDescent="0.3">
      <c r="A9" s="10" t="s">
        <v>165</v>
      </c>
      <c r="B9" s="11">
        <v>25</v>
      </c>
      <c r="C9" s="11">
        <v>425</v>
      </c>
      <c r="D9" s="11">
        <v>231</v>
      </c>
    </row>
    <row r="10" spans="1:8" ht="21.75" thickBot="1" x14ac:dyDescent="0.3">
      <c r="A10" s="10" t="s">
        <v>168</v>
      </c>
      <c r="B10" s="11">
        <v>3</v>
      </c>
      <c r="C10" s="11">
        <v>100</v>
      </c>
      <c r="D10" s="11">
        <v>38</v>
      </c>
    </row>
    <row r="11" spans="1:8" ht="15.75" thickBot="1" x14ac:dyDescent="0.3">
      <c r="A11" s="10" t="s">
        <v>252</v>
      </c>
      <c r="B11" s="11">
        <v>3</v>
      </c>
      <c r="C11" s="11">
        <v>20</v>
      </c>
      <c r="D11" s="11">
        <v>6</v>
      </c>
    </row>
    <row r="12" spans="1:8" ht="15.75" thickBot="1" x14ac:dyDescent="0.3">
      <c r="A12" s="10" t="s">
        <v>254</v>
      </c>
      <c r="B12" s="11">
        <v>3</v>
      </c>
      <c r="C12" s="11">
        <v>45</v>
      </c>
      <c r="D12" s="11">
        <v>8</v>
      </c>
    </row>
    <row r="13" spans="1:8" ht="15.75" thickBot="1" x14ac:dyDescent="0.3">
      <c r="A13" s="10" t="s">
        <v>169</v>
      </c>
      <c r="B13" s="11">
        <v>5</v>
      </c>
      <c r="C13" s="11">
        <v>75</v>
      </c>
      <c r="D13" s="11">
        <v>22</v>
      </c>
    </row>
    <row r="14" spans="1:8" ht="15.75" thickBot="1" x14ac:dyDescent="0.3">
      <c r="A14" s="10" t="s">
        <v>255</v>
      </c>
      <c r="B14" s="11">
        <v>6</v>
      </c>
      <c r="C14" s="11">
        <v>123</v>
      </c>
      <c r="D14" s="11">
        <v>49</v>
      </c>
    </row>
    <row r="15" spans="1:8" ht="21.75" thickBot="1" x14ac:dyDescent="0.3">
      <c r="A15" s="10" t="s">
        <v>171</v>
      </c>
      <c r="B15" s="11">
        <v>7</v>
      </c>
      <c r="C15" s="11">
        <v>187</v>
      </c>
      <c r="D15" s="11">
        <v>73</v>
      </c>
    </row>
    <row r="16" spans="1:8" ht="21.75" thickBot="1" x14ac:dyDescent="0.3">
      <c r="A16" s="10" t="s">
        <v>257</v>
      </c>
      <c r="B16" s="11">
        <v>1</v>
      </c>
      <c r="C16" s="11">
        <v>15</v>
      </c>
      <c r="D16" s="11">
        <v>7</v>
      </c>
    </row>
    <row r="17" spans="1:4" ht="15.75" thickBot="1" x14ac:dyDescent="0.3">
      <c r="A17" s="10" t="s">
        <v>191</v>
      </c>
      <c r="B17" s="11">
        <v>21</v>
      </c>
      <c r="C17" s="11">
        <v>463</v>
      </c>
      <c r="D17" s="11">
        <v>468</v>
      </c>
    </row>
    <row r="18" spans="1:4" ht="21.75" thickBot="1" x14ac:dyDescent="0.3">
      <c r="A18" s="10" t="s">
        <v>260</v>
      </c>
      <c r="B18" s="11">
        <v>3</v>
      </c>
      <c r="C18" s="11">
        <v>42</v>
      </c>
      <c r="D18" s="11">
        <v>10</v>
      </c>
    </row>
    <row r="19" spans="1:4" ht="15.75" thickBot="1" x14ac:dyDescent="0.3">
      <c r="A19" s="10" t="s">
        <v>262</v>
      </c>
      <c r="B19" s="11">
        <v>8</v>
      </c>
      <c r="C19" s="11">
        <v>198</v>
      </c>
      <c r="D19" s="11">
        <v>63</v>
      </c>
    </row>
    <row r="20" spans="1:4" ht="15.75" thickBot="1" x14ac:dyDescent="0.3">
      <c r="A20" s="10" t="s">
        <v>264</v>
      </c>
      <c r="B20" s="11">
        <v>18</v>
      </c>
      <c r="C20" s="11">
        <v>192</v>
      </c>
      <c r="D20" s="11">
        <v>302</v>
      </c>
    </row>
    <row r="21" spans="1:4" ht="15.75" thickBot="1" x14ac:dyDescent="0.3">
      <c r="A21" s="10" t="s">
        <v>265</v>
      </c>
      <c r="B21" s="11">
        <v>14</v>
      </c>
      <c r="C21" s="11">
        <v>235</v>
      </c>
      <c r="D21" s="11">
        <v>133</v>
      </c>
    </row>
    <row r="22" spans="1:4" ht="15.75" thickBot="1" x14ac:dyDescent="0.3">
      <c r="A22" s="10" t="s">
        <v>174</v>
      </c>
      <c r="B22" s="11">
        <v>3</v>
      </c>
      <c r="C22" s="11">
        <v>59</v>
      </c>
      <c r="D22" s="11">
        <v>6</v>
      </c>
    </row>
    <row r="23" spans="1:4" ht="15.75" thickBot="1" x14ac:dyDescent="0.3">
      <c r="A23" s="10" t="s">
        <v>267</v>
      </c>
      <c r="B23" s="11">
        <v>3</v>
      </c>
      <c r="C23" s="11">
        <v>29</v>
      </c>
      <c r="D23" s="11">
        <v>20</v>
      </c>
    </row>
    <row r="24" spans="1:4" ht="15.75" thickBot="1" x14ac:dyDescent="0.3">
      <c r="A24" s="10" t="s">
        <v>268</v>
      </c>
      <c r="B24" s="11">
        <v>17</v>
      </c>
      <c r="C24" s="11">
        <v>248</v>
      </c>
      <c r="D24" s="11">
        <v>17</v>
      </c>
    </row>
    <row r="25" spans="1:4" ht="15.75" thickBot="1" x14ac:dyDescent="0.3">
      <c r="A25" s="53" t="s">
        <v>9</v>
      </c>
      <c r="B25" s="83">
        <v>215</v>
      </c>
      <c r="C25" s="54">
        <v>4006</v>
      </c>
      <c r="D25" s="54">
        <v>1872</v>
      </c>
    </row>
    <row r="26" spans="1:4" x14ac:dyDescent="0.25">
      <c r="A26" s="12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3558-4DFE-46AE-9178-75B4176F25AE}">
  <dimension ref="A1:H24"/>
  <sheetViews>
    <sheetView workbookViewId="0">
      <selection activeCell="E9" sqref="E9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284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180</v>
      </c>
      <c r="C2" s="9" t="s">
        <v>181</v>
      </c>
    </row>
    <row r="3" spans="1:8" ht="15.75" thickBot="1" x14ac:dyDescent="0.3">
      <c r="A3" s="29" t="s">
        <v>249</v>
      </c>
      <c r="B3" s="50">
        <v>2</v>
      </c>
      <c r="C3" s="50">
        <v>20</v>
      </c>
    </row>
    <row r="4" spans="1:8" ht="15.75" thickBot="1" x14ac:dyDescent="0.3">
      <c r="A4" s="10" t="s">
        <v>159</v>
      </c>
      <c r="B4" s="11">
        <v>1</v>
      </c>
      <c r="C4" s="11">
        <v>5</v>
      </c>
    </row>
    <row r="5" spans="1:8" ht="21.75" thickBot="1" x14ac:dyDescent="0.3">
      <c r="A5" s="10" t="s">
        <v>202</v>
      </c>
      <c r="B5" s="11">
        <v>8</v>
      </c>
      <c r="C5" s="11">
        <v>152</v>
      </c>
    </row>
    <row r="6" spans="1:8" ht="21.75" thickBot="1" x14ac:dyDescent="0.3">
      <c r="A6" s="10" t="s">
        <v>161</v>
      </c>
      <c r="B6" s="11">
        <v>32</v>
      </c>
      <c r="C6" s="11">
        <v>518</v>
      </c>
    </row>
    <row r="7" spans="1:8" ht="21.75" thickBot="1" x14ac:dyDescent="0.3">
      <c r="A7" s="10" t="s">
        <v>166</v>
      </c>
      <c r="B7" s="11">
        <v>37</v>
      </c>
      <c r="C7" s="11">
        <v>484</v>
      </c>
    </row>
    <row r="8" spans="1:8" ht="15.75" thickBot="1" x14ac:dyDescent="0.3">
      <c r="A8" s="10" t="s">
        <v>167</v>
      </c>
      <c r="B8" s="11">
        <v>2</v>
      </c>
      <c r="C8" s="11">
        <v>24</v>
      </c>
    </row>
    <row r="9" spans="1:8" ht="21.75" thickBot="1" x14ac:dyDescent="0.3">
      <c r="A9" s="10" t="s">
        <v>168</v>
      </c>
      <c r="B9" s="11">
        <v>1</v>
      </c>
      <c r="C9" s="11">
        <v>17</v>
      </c>
    </row>
    <row r="10" spans="1:8" ht="15.75" thickBot="1" x14ac:dyDescent="0.3">
      <c r="A10" s="10" t="s">
        <v>252</v>
      </c>
      <c r="B10" s="11">
        <v>1</v>
      </c>
      <c r="C10" s="11">
        <v>5</v>
      </c>
    </row>
    <row r="11" spans="1:8" ht="15.75" thickBot="1" x14ac:dyDescent="0.3">
      <c r="A11" s="10" t="s">
        <v>256</v>
      </c>
      <c r="B11" s="11">
        <v>5</v>
      </c>
      <c r="C11" s="11">
        <v>58</v>
      </c>
    </row>
    <row r="12" spans="1:8" ht="21.75" thickBot="1" x14ac:dyDescent="0.3">
      <c r="A12" s="10" t="s">
        <v>171</v>
      </c>
      <c r="B12" s="11">
        <v>33</v>
      </c>
      <c r="C12" s="11">
        <v>223</v>
      </c>
    </row>
    <row r="13" spans="1:8" ht="21.75" thickBot="1" x14ac:dyDescent="0.3">
      <c r="A13" s="10" t="s">
        <v>260</v>
      </c>
      <c r="B13" s="11">
        <v>1</v>
      </c>
      <c r="C13" s="11">
        <v>16</v>
      </c>
    </row>
    <row r="14" spans="1:8" ht="15.75" thickBot="1" x14ac:dyDescent="0.3">
      <c r="A14" s="10" t="s">
        <v>261</v>
      </c>
      <c r="B14" s="11">
        <v>35</v>
      </c>
      <c r="C14" s="11">
        <v>365</v>
      </c>
    </row>
    <row r="15" spans="1:8" ht="15.75" thickBot="1" x14ac:dyDescent="0.3">
      <c r="A15" s="10" t="s">
        <v>262</v>
      </c>
      <c r="B15" s="11">
        <v>14</v>
      </c>
      <c r="C15" s="11">
        <v>231</v>
      </c>
    </row>
    <row r="16" spans="1:8" ht="15.75" thickBot="1" x14ac:dyDescent="0.3">
      <c r="A16" s="10" t="s">
        <v>174</v>
      </c>
      <c r="B16" s="11">
        <v>2</v>
      </c>
      <c r="C16" s="11">
        <v>24</v>
      </c>
    </row>
    <row r="17" spans="1:3" ht="15.75" thickBot="1" x14ac:dyDescent="0.3">
      <c r="A17" s="10" t="s">
        <v>265</v>
      </c>
      <c r="B17" s="11">
        <v>4</v>
      </c>
      <c r="C17" s="11">
        <v>52</v>
      </c>
    </row>
    <row r="18" spans="1:3" ht="15.75" thickBot="1" x14ac:dyDescent="0.3">
      <c r="A18" s="10" t="s">
        <v>175</v>
      </c>
      <c r="B18" s="11">
        <v>2</v>
      </c>
      <c r="C18" s="11">
        <v>15</v>
      </c>
    </row>
    <row r="19" spans="1:3" ht="15.75" thickBot="1" x14ac:dyDescent="0.3">
      <c r="A19" s="10" t="s">
        <v>266</v>
      </c>
      <c r="B19" s="11">
        <v>3</v>
      </c>
      <c r="C19" s="11">
        <v>50</v>
      </c>
    </row>
    <row r="20" spans="1:3" ht="15.75" thickBot="1" x14ac:dyDescent="0.3">
      <c r="A20" s="10" t="s">
        <v>267</v>
      </c>
      <c r="B20" s="11">
        <v>1</v>
      </c>
      <c r="C20" s="11">
        <v>8</v>
      </c>
    </row>
    <row r="21" spans="1:3" ht="15.75" thickBot="1" x14ac:dyDescent="0.3">
      <c r="A21" s="10" t="s">
        <v>268</v>
      </c>
      <c r="B21" s="11">
        <v>15</v>
      </c>
      <c r="C21" s="11">
        <v>198</v>
      </c>
    </row>
    <row r="22" spans="1:3" ht="21.75" thickBot="1" x14ac:dyDescent="0.3">
      <c r="A22" s="10" t="s">
        <v>269</v>
      </c>
      <c r="B22" s="11">
        <v>6</v>
      </c>
      <c r="C22" s="11">
        <v>82</v>
      </c>
    </row>
    <row r="23" spans="1:3" ht="15.75" thickBot="1" x14ac:dyDescent="0.3">
      <c r="A23" s="53" t="s">
        <v>9</v>
      </c>
      <c r="B23" s="83">
        <v>205</v>
      </c>
      <c r="C23" s="54">
        <v>2547</v>
      </c>
    </row>
    <row r="24" spans="1:3" x14ac:dyDescent="0.25">
      <c r="A24" s="12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C9B9E-362A-476E-8FAF-47BEFFE3C248}">
  <dimension ref="A1:H38"/>
  <sheetViews>
    <sheetView workbookViewId="0">
      <selection activeCell="E5" sqref="E5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285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179</v>
      </c>
      <c r="C2" s="9" t="s">
        <v>182</v>
      </c>
    </row>
    <row r="3" spans="1:8" ht="15.75" thickBot="1" x14ac:dyDescent="0.3">
      <c r="A3" s="29" t="s">
        <v>249</v>
      </c>
      <c r="B3" s="50">
        <v>13</v>
      </c>
      <c r="C3" s="50">
        <v>265</v>
      </c>
    </row>
    <row r="4" spans="1:8" ht="15.75" thickBot="1" x14ac:dyDescent="0.3">
      <c r="A4" s="10" t="s">
        <v>159</v>
      </c>
      <c r="B4" s="11">
        <v>1</v>
      </c>
      <c r="C4" s="11">
        <v>26</v>
      </c>
    </row>
    <row r="5" spans="1:8" ht="21.75" thickBot="1" x14ac:dyDescent="0.3">
      <c r="A5" s="10" t="s">
        <v>202</v>
      </c>
      <c r="B5" s="11">
        <v>6</v>
      </c>
      <c r="C5" s="11">
        <v>420</v>
      </c>
    </row>
    <row r="6" spans="1:8" ht="32.25" thickBot="1" x14ac:dyDescent="0.3">
      <c r="A6" s="10" t="s">
        <v>250</v>
      </c>
      <c r="B6" s="11">
        <v>14</v>
      </c>
      <c r="C6" s="11">
        <v>358</v>
      </c>
    </row>
    <row r="7" spans="1:8" ht="15.75" thickBot="1" x14ac:dyDescent="0.3">
      <c r="A7" s="10" t="s">
        <v>271</v>
      </c>
      <c r="B7" s="11">
        <v>13</v>
      </c>
      <c r="C7" s="11">
        <v>341</v>
      </c>
    </row>
    <row r="8" spans="1:8" ht="21.75" thickBot="1" x14ac:dyDescent="0.3">
      <c r="A8" s="10" t="s">
        <v>161</v>
      </c>
      <c r="B8" s="11">
        <v>104</v>
      </c>
      <c r="C8" s="17">
        <v>1900</v>
      </c>
    </row>
    <row r="9" spans="1:8" ht="15.75" thickBot="1" x14ac:dyDescent="0.3">
      <c r="A9" s="10" t="s">
        <v>162</v>
      </c>
      <c r="B9" s="11">
        <v>18</v>
      </c>
      <c r="C9" s="11">
        <v>180</v>
      </c>
    </row>
    <row r="10" spans="1:8" ht="15.75" thickBot="1" x14ac:dyDescent="0.3">
      <c r="A10" s="10" t="s">
        <v>251</v>
      </c>
      <c r="B10" s="11">
        <v>21</v>
      </c>
      <c r="C10" s="11">
        <v>328</v>
      </c>
    </row>
    <row r="11" spans="1:8" ht="15.75" thickBot="1" x14ac:dyDescent="0.3">
      <c r="A11" s="10" t="s">
        <v>283</v>
      </c>
      <c r="B11" s="11">
        <v>3</v>
      </c>
      <c r="C11" s="17">
        <v>3600</v>
      </c>
    </row>
    <row r="12" spans="1:8" ht="15.75" thickBot="1" x14ac:dyDescent="0.3">
      <c r="A12" s="10" t="s">
        <v>163</v>
      </c>
      <c r="B12" s="11">
        <v>29</v>
      </c>
      <c r="C12" s="11">
        <v>580</v>
      </c>
    </row>
    <row r="13" spans="1:8" ht="21.75" thickBot="1" x14ac:dyDescent="0.3">
      <c r="A13" s="10" t="s">
        <v>166</v>
      </c>
      <c r="B13" s="11">
        <v>98</v>
      </c>
      <c r="C13" s="17">
        <v>1000</v>
      </c>
    </row>
    <row r="14" spans="1:8" ht="15.75" thickBot="1" x14ac:dyDescent="0.3">
      <c r="A14" s="10" t="s">
        <v>167</v>
      </c>
      <c r="B14" s="11">
        <v>12</v>
      </c>
      <c r="C14" s="11">
        <v>234</v>
      </c>
    </row>
    <row r="15" spans="1:8" ht="15.75" thickBot="1" x14ac:dyDescent="0.3">
      <c r="A15" s="10" t="s">
        <v>210</v>
      </c>
      <c r="B15" s="11">
        <v>5</v>
      </c>
      <c r="C15" s="17">
        <v>1200</v>
      </c>
    </row>
    <row r="16" spans="1:8" ht="21.75" thickBot="1" x14ac:dyDescent="0.3">
      <c r="A16" s="10" t="s">
        <v>168</v>
      </c>
      <c r="B16" s="11">
        <v>6</v>
      </c>
      <c r="C16" s="11">
        <v>112</v>
      </c>
    </row>
    <row r="17" spans="1:3" ht="15.75" thickBot="1" x14ac:dyDescent="0.3">
      <c r="A17" s="10" t="s">
        <v>252</v>
      </c>
      <c r="B17" s="11">
        <v>7</v>
      </c>
      <c r="C17" s="17">
        <v>1038</v>
      </c>
    </row>
    <row r="18" spans="1:3" ht="15.75" thickBot="1" x14ac:dyDescent="0.3">
      <c r="A18" s="10" t="s">
        <v>253</v>
      </c>
      <c r="B18" s="11">
        <v>2</v>
      </c>
      <c r="C18" s="11">
        <v>28</v>
      </c>
    </row>
    <row r="19" spans="1:3" ht="15.75" thickBot="1" x14ac:dyDescent="0.3">
      <c r="A19" s="10" t="s">
        <v>254</v>
      </c>
      <c r="B19" s="11">
        <v>1</v>
      </c>
      <c r="C19" s="11">
        <v>22</v>
      </c>
    </row>
    <row r="20" spans="1:3" ht="15.75" thickBot="1" x14ac:dyDescent="0.3">
      <c r="A20" s="10" t="s">
        <v>255</v>
      </c>
      <c r="B20" s="11">
        <v>26</v>
      </c>
      <c r="C20" s="11">
        <v>134</v>
      </c>
    </row>
    <row r="21" spans="1:3" ht="15.75" thickBot="1" x14ac:dyDescent="0.3">
      <c r="A21" s="10" t="s">
        <v>256</v>
      </c>
      <c r="B21" s="11">
        <v>16</v>
      </c>
      <c r="C21" s="11">
        <v>208</v>
      </c>
    </row>
    <row r="22" spans="1:3" ht="21.75" thickBot="1" x14ac:dyDescent="0.3">
      <c r="A22" s="10" t="s">
        <v>171</v>
      </c>
      <c r="B22" s="11">
        <v>32</v>
      </c>
      <c r="C22" s="17">
        <v>1932</v>
      </c>
    </row>
    <row r="23" spans="1:3" ht="21.75" thickBot="1" x14ac:dyDescent="0.3">
      <c r="A23" s="10" t="s">
        <v>257</v>
      </c>
      <c r="B23" s="11">
        <v>4</v>
      </c>
      <c r="C23" s="11">
        <v>115</v>
      </c>
    </row>
    <row r="24" spans="1:3" ht="15.75" thickBot="1" x14ac:dyDescent="0.3">
      <c r="A24" s="10" t="s">
        <v>191</v>
      </c>
      <c r="B24" s="11">
        <v>4</v>
      </c>
      <c r="C24" s="11">
        <v>60</v>
      </c>
    </row>
    <row r="25" spans="1:3" ht="15.75" thickBot="1" x14ac:dyDescent="0.3">
      <c r="A25" s="10" t="s">
        <v>259</v>
      </c>
      <c r="B25" s="11">
        <v>8</v>
      </c>
      <c r="C25" s="11">
        <v>171</v>
      </c>
    </row>
    <row r="26" spans="1:3" ht="15.75" thickBot="1" x14ac:dyDescent="0.3">
      <c r="A26" s="10" t="s">
        <v>262</v>
      </c>
      <c r="B26" s="11">
        <v>2</v>
      </c>
      <c r="C26" s="11">
        <v>48</v>
      </c>
    </row>
    <row r="27" spans="1:3" ht="21.75" thickBot="1" x14ac:dyDescent="0.3">
      <c r="A27" s="10" t="s">
        <v>260</v>
      </c>
      <c r="B27" s="11">
        <v>3</v>
      </c>
      <c r="C27" s="11">
        <v>45</v>
      </c>
    </row>
    <row r="28" spans="1:3" ht="15.75" thickBot="1" x14ac:dyDescent="0.3">
      <c r="A28" s="10" t="s">
        <v>261</v>
      </c>
      <c r="B28" s="11">
        <v>13</v>
      </c>
      <c r="C28" s="11">
        <v>196</v>
      </c>
    </row>
    <row r="29" spans="1:3" ht="15.75" thickBot="1" x14ac:dyDescent="0.3">
      <c r="A29" s="10" t="s">
        <v>263</v>
      </c>
      <c r="B29" s="11">
        <v>4</v>
      </c>
      <c r="C29" s="11">
        <v>90</v>
      </c>
    </row>
    <row r="30" spans="1:3" ht="15.75" thickBot="1" x14ac:dyDescent="0.3">
      <c r="A30" s="10" t="s">
        <v>264</v>
      </c>
      <c r="B30" s="11">
        <v>7</v>
      </c>
      <c r="C30" s="11">
        <v>102</v>
      </c>
    </row>
    <row r="31" spans="1:3" ht="15.75" thickBot="1" x14ac:dyDescent="0.3">
      <c r="A31" s="10" t="s">
        <v>174</v>
      </c>
      <c r="B31" s="11">
        <v>39</v>
      </c>
      <c r="C31" s="11">
        <v>578</v>
      </c>
    </row>
    <row r="32" spans="1:3" ht="15.75" thickBot="1" x14ac:dyDescent="0.3">
      <c r="A32" s="10" t="s">
        <v>265</v>
      </c>
      <c r="B32" s="11">
        <v>7</v>
      </c>
      <c r="C32" s="11">
        <v>179</v>
      </c>
    </row>
    <row r="33" spans="1:3" ht="15.75" thickBot="1" x14ac:dyDescent="0.3">
      <c r="A33" s="10" t="s">
        <v>175</v>
      </c>
      <c r="B33" s="11">
        <v>4</v>
      </c>
      <c r="C33" s="11">
        <v>10</v>
      </c>
    </row>
    <row r="34" spans="1:3" ht="15.75" thickBot="1" x14ac:dyDescent="0.3">
      <c r="A34" s="10" t="s">
        <v>183</v>
      </c>
      <c r="B34" s="11">
        <v>1</v>
      </c>
      <c r="C34" s="11">
        <v>34</v>
      </c>
    </row>
    <row r="35" spans="1:3" ht="15.75" thickBot="1" x14ac:dyDescent="0.3">
      <c r="A35" s="10" t="s">
        <v>267</v>
      </c>
      <c r="B35" s="11">
        <v>1</v>
      </c>
      <c r="C35" s="11">
        <v>40</v>
      </c>
    </row>
    <row r="36" spans="1:3" ht="15.75" thickBot="1" x14ac:dyDescent="0.3">
      <c r="A36" s="10" t="s">
        <v>268</v>
      </c>
      <c r="B36" s="11">
        <v>23</v>
      </c>
      <c r="C36" s="11">
        <v>589</v>
      </c>
    </row>
    <row r="37" spans="1:3" ht="15.75" thickBot="1" x14ac:dyDescent="0.3">
      <c r="A37" s="53" t="s">
        <v>9</v>
      </c>
      <c r="B37" s="83">
        <v>547</v>
      </c>
      <c r="C37" s="54">
        <v>16163</v>
      </c>
    </row>
    <row r="38" spans="1:3" x14ac:dyDescent="0.25">
      <c r="A38" s="12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D6EAC-B67A-435C-9092-5DDE26665058}">
  <dimension ref="A1:H43"/>
  <sheetViews>
    <sheetView workbookViewId="0">
      <selection activeCell="E7" sqref="E7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15.75" customHeight="1" thickBot="1" x14ac:dyDescent="0.3">
      <c r="A1" s="102" t="s">
        <v>286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179</v>
      </c>
      <c r="C2" s="9" t="s">
        <v>182</v>
      </c>
    </row>
    <row r="3" spans="1:8" ht="15.75" thickBot="1" x14ac:dyDescent="0.3">
      <c r="A3" s="29" t="s">
        <v>249</v>
      </c>
      <c r="B3" s="50">
        <v>4</v>
      </c>
      <c r="C3" s="50">
        <v>100</v>
      </c>
    </row>
    <row r="4" spans="1:8" ht="15.75" thickBot="1" x14ac:dyDescent="0.3">
      <c r="A4" s="10" t="s">
        <v>159</v>
      </c>
      <c r="B4" s="11">
        <v>9</v>
      </c>
      <c r="C4" s="17">
        <v>1640</v>
      </c>
    </row>
    <row r="5" spans="1:8" ht="32.25" thickBot="1" x14ac:dyDescent="0.3">
      <c r="A5" s="10" t="s">
        <v>250</v>
      </c>
      <c r="B5" s="11">
        <v>7</v>
      </c>
      <c r="C5" s="17">
        <v>5664</v>
      </c>
    </row>
    <row r="6" spans="1:8" ht="21.75" thickBot="1" x14ac:dyDescent="0.3">
      <c r="A6" s="10" t="s">
        <v>202</v>
      </c>
      <c r="B6" s="11">
        <v>6</v>
      </c>
      <c r="C6" s="11">
        <v>909</v>
      </c>
    </row>
    <row r="7" spans="1:8" ht="15.75" thickBot="1" x14ac:dyDescent="0.3">
      <c r="A7" s="10" t="s">
        <v>160</v>
      </c>
      <c r="B7" s="11">
        <v>2</v>
      </c>
      <c r="C7" s="11">
        <v>50</v>
      </c>
    </row>
    <row r="8" spans="1:8" ht="15.75" thickBot="1" x14ac:dyDescent="0.3">
      <c r="A8" s="10" t="s">
        <v>271</v>
      </c>
      <c r="B8" s="11">
        <v>1</v>
      </c>
      <c r="C8" s="11">
        <v>53</v>
      </c>
    </row>
    <row r="9" spans="1:8" ht="21.75" thickBot="1" x14ac:dyDescent="0.3">
      <c r="A9" s="10" t="s">
        <v>161</v>
      </c>
      <c r="B9" s="11">
        <v>53</v>
      </c>
      <c r="C9" s="17">
        <v>7802</v>
      </c>
    </row>
    <row r="10" spans="1:8" ht="15.75" thickBot="1" x14ac:dyDescent="0.3">
      <c r="A10" s="10" t="s">
        <v>162</v>
      </c>
      <c r="B10" s="11">
        <v>12</v>
      </c>
      <c r="C10" s="17">
        <v>4000</v>
      </c>
    </row>
    <row r="11" spans="1:8" ht="15.75" thickBot="1" x14ac:dyDescent="0.3">
      <c r="A11" s="10" t="s">
        <v>251</v>
      </c>
      <c r="B11" s="11">
        <v>7</v>
      </c>
      <c r="C11" s="11">
        <v>634</v>
      </c>
    </row>
    <row r="12" spans="1:8" ht="15.75" thickBot="1" x14ac:dyDescent="0.3">
      <c r="A12" s="10" t="s">
        <v>164</v>
      </c>
      <c r="B12" s="11">
        <v>15</v>
      </c>
      <c r="C12" s="17">
        <v>69330</v>
      </c>
    </row>
    <row r="13" spans="1:8" ht="15.75" thickBot="1" x14ac:dyDescent="0.3">
      <c r="A13" s="10" t="s">
        <v>163</v>
      </c>
      <c r="B13" s="11">
        <v>254</v>
      </c>
      <c r="C13" s="17">
        <v>21040</v>
      </c>
    </row>
    <row r="14" spans="1:8" ht="15.75" thickBot="1" x14ac:dyDescent="0.3">
      <c r="A14" s="10" t="s">
        <v>165</v>
      </c>
      <c r="B14" s="11">
        <v>4</v>
      </c>
      <c r="C14" s="11">
        <v>38</v>
      </c>
    </row>
    <row r="15" spans="1:8" ht="21.75" thickBot="1" x14ac:dyDescent="0.3">
      <c r="A15" s="10" t="s">
        <v>166</v>
      </c>
      <c r="B15" s="11">
        <v>84</v>
      </c>
      <c r="C15" s="17">
        <v>45961</v>
      </c>
    </row>
    <row r="16" spans="1:8" ht="15.75" thickBot="1" x14ac:dyDescent="0.3">
      <c r="A16" s="10" t="s">
        <v>167</v>
      </c>
      <c r="B16" s="11">
        <v>26</v>
      </c>
      <c r="C16" s="17">
        <v>32951</v>
      </c>
    </row>
    <row r="17" spans="1:3" ht="15.75" thickBot="1" x14ac:dyDescent="0.3">
      <c r="A17" s="10" t="s">
        <v>210</v>
      </c>
      <c r="B17" s="11">
        <v>8</v>
      </c>
      <c r="C17" s="17">
        <v>1400</v>
      </c>
    </row>
    <row r="18" spans="1:3" ht="21.75" thickBot="1" x14ac:dyDescent="0.3">
      <c r="A18" s="10" t="s">
        <v>168</v>
      </c>
      <c r="B18" s="11">
        <v>23</v>
      </c>
      <c r="C18" s="17">
        <v>1376</v>
      </c>
    </row>
    <row r="19" spans="1:3" ht="15.75" thickBot="1" x14ac:dyDescent="0.3">
      <c r="A19" s="10" t="s">
        <v>252</v>
      </c>
      <c r="B19" s="11">
        <v>3</v>
      </c>
      <c r="C19" s="11">
        <v>504</v>
      </c>
    </row>
    <row r="20" spans="1:3" ht="15.75" thickBot="1" x14ac:dyDescent="0.3">
      <c r="A20" s="10" t="s">
        <v>253</v>
      </c>
      <c r="B20" s="11">
        <v>16</v>
      </c>
      <c r="C20" s="11">
        <v>300</v>
      </c>
    </row>
    <row r="21" spans="1:3" ht="15.75" thickBot="1" x14ac:dyDescent="0.3">
      <c r="A21" s="10" t="s">
        <v>169</v>
      </c>
      <c r="B21" s="11">
        <v>8</v>
      </c>
      <c r="C21" s="11">
        <v>830</v>
      </c>
    </row>
    <row r="22" spans="1:3" ht="15.75" thickBot="1" x14ac:dyDescent="0.3">
      <c r="A22" s="10" t="s">
        <v>255</v>
      </c>
      <c r="B22" s="11">
        <v>32</v>
      </c>
      <c r="C22" s="17">
        <v>1035</v>
      </c>
    </row>
    <row r="23" spans="1:3" ht="15.75" thickBot="1" x14ac:dyDescent="0.3">
      <c r="A23" s="10" t="s">
        <v>256</v>
      </c>
      <c r="B23" s="11">
        <v>2</v>
      </c>
      <c r="C23" s="17">
        <v>1900</v>
      </c>
    </row>
    <row r="24" spans="1:3" ht="21.75" thickBot="1" x14ac:dyDescent="0.3">
      <c r="A24" s="10" t="s">
        <v>171</v>
      </c>
      <c r="B24" s="11">
        <v>30</v>
      </c>
      <c r="C24" s="17">
        <v>2061</v>
      </c>
    </row>
    <row r="25" spans="1:3" ht="21.75" thickBot="1" x14ac:dyDescent="0.3">
      <c r="A25" s="10" t="s">
        <v>257</v>
      </c>
      <c r="B25" s="11">
        <v>44</v>
      </c>
      <c r="C25" s="17">
        <v>13712</v>
      </c>
    </row>
    <row r="26" spans="1:3" ht="15.75" thickBot="1" x14ac:dyDescent="0.3">
      <c r="A26" s="10" t="s">
        <v>258</v>
      </c>
      <c r="B26" s="11">
        <v>21</v>
      </c>
      <c r="C26" s="17">
        <v>1000</v>
      </c>
    </row>
    <row r="27" spans="1:3" ht="15.75" thickBot="1" x14ac:dyDescent="0.3">
      <c r="A27" s="10" t="s">
        <v>172</v>
      </c>
      <c r="B27" s="11">
        <v>5</v>
      </c>
      <c r="C27" s="11">
        <v>108</v>
      </c>
    </row>
    <row r="28" spans="1:3" ht="15.75" thickBot="1" x14ac:dyDescent="0.3">
      <c r="A28" s="10" t="s">
        <v>191</v>
      </c>
      <c r="B28" s="11">
        <v>8</v>
      </c>
      <c r="C28" s="17">
        <v>1175</v>
      </c>
    </row>
    <row r="29" spans="1:3" ht="15.75" thickBot="1" x14ac:dyDescent="0.3">
      <c r="A29" s="10" t="s">
        <v>259</v>
      </c>
      <c r="B29" s="11">
        <v>30</v>
      </c>
      <c r="C29" s="11">
        <v>324</v>
      </c>
    </row>
    <row r="30" spans="1:3" ht="21.75" thickBot="1" x14ac:dyDescent="0.3">
      <c r="A30" s="10" t="s">
        <v>260</v>
      </c>
      <c r="B30" s="11">
        <v>18</v>
      </c>
      <c r="C30" s="17">
        <v>1524</v>
      </c>
    </row>
    <row r="31" spans="1:3" ht="15.75" thickBot="1" x14ac:dyDescent="0.3">
      <c r="A31" s="10" t="s">
        <v>262</v>
      </c>
      <c r="B31" s="11">
        <v>12</v>
      </c>
      <c r="C31" s="17">
        <v>1067</v>
      </c>
    </row>
    <row r="32" spans="1:3" ht="15.75" thickBot="1" x14ac:dyDescent="0.3">
      <c r="A32" s="10" t="s">
        <v>261</v>
      </c>
      <c r="B32" s="11">
        <v>10</v>
      </c>
      <c r="C32" s="11">
        <v>354</v>
      </c>
    </row>
    <row r="33" spans="1:3" ht="15.75" thickBot="1" x14ac:dyDescent="0.3">
      <c r="A33" s="10" t="s">
        <v>263</v>
      </c>
      <c r="B33" s="11">
        <v>15</v>
      </c>
      <c r="C33" s="11">
        <v>710</v>
      </c>
    </row>
    <row r="34" spans="1:3" ht="15.75" thickBot="1" x14ac:dyDescent="0.3">
      <c r="A34" s="10" t="s">
        <v>174</v>
      </c>
      <c r="B34" s="11">
        <v>52</v>
      </c>
      <c r="C34" s="17">
        <v>3537</v>
      </c>
    </row>
    <row r="35" spans="1:3" ht="15.75" thickBot="1" x14ac:dyDescent="0.3">
      <c r="A35" s="10" t="s">
        <v>265</v>
      </c>
      <c r="B35" s="11">
        <v>13</v>
      </c>
      <c r="C35" s="11">
        <v>894</v>
      </c>
    </row>
    <row r="36" spans="1:3" ht="15.75" thickBot="1" x14ac:dyDescent="0.3">
      <c r="A36" s="10" t="s">
        <v>264</v>
      </c>
      <c r="B36" s="11">
        <v>16</v>
      </c>
      <c r="C36" s="17">
        <v>12456</v>
      </c>
    </row>
    <row r="37" spans="1:3" ht="15.75" thickBot="1" x14ac:dyDescent="0.3">
      <c r="A37" s="10" t="s">
        <v>175</v>
      </c>
      <c r="B37" s="11">
        <v>8</v>
      </c>
      <c r="C37" s="11">
        <v>140</v>
      </c>
    </row>
    <row r="38" spans="1:3" ht="15.75" thickBot="1" x14ac:dyDescent="0.3">
      <c r="A38" s="10" t="s">
        <v>266</v>
      </c>
      <c r="B38" s="11">
        <v>29</v>
      </c>
      <c r="C38" s="11">
        <v>859</v>
      </c>
    </row>
    <row r="39" spans="1:3" ht="15.75" thickBot="1" x14ac:dyDescent="0.3">
      <c r="A39" s="10" t="s">
        <v>183</v>
      </c>
      <c r="B39" s="11">
        <v>4</v>
      </c>
      <c r="C39" s="11">
        <v>230</v>
      </c>
    </row>
    <row r="40" spans="1:3" ht="15.75" thickBot="1" x14ac:dyDescent="0.3">
      <c r="A40" s="10" t="s">
        <v>268</v>
      </c>
      <c r="B40" s="11">
        <v>36</v>
      </c>
      <c r="C40" s="17">
        <v>3546</v>
      </c>
    </row>
    <row r="41" spans="1:3" ht="21.75" thickBot="1" x14ac:dyDescent="0.3">
      <c r="A41" s="10" t="s">
        <v>269</v>
      </c>
      <c r="B41" s="11">
        <v>11</v>
      </c>
      <c r="C41" s="17">
        <v>17557</v>
      </c>
    </row>
    <row r="42" spans="1:3" ht="15.75" thickBot="1" x14ac:dyDescent="0.3">
      <c r="A42" s="53" t="s">
        <v>9</v>
      </c>
      <c r="B42" s="83">
        <v>938</v>
      </c>
      <c r="C42" s="54">
        <v>258771</v>
      </c>
    </row>
    <row r="43" spans="1:3" x14ac:dyDescent="0.25">
      <c r="A43" s="12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1"/>
  <sheetViews>
    <sheetView workbookViewId="0">
      <selection activeCell="O1" sqref="O1"/>
    </sheetView>
  </sheetViews>
  <sheetFormatPr defaultRowHeight="15" x14ac:dyDescent="0.25"/>
  <cols>
    <col min="2" max="13" width="10.7109375" customWidth="1"/>
  </cols>
  <sheetData>
    <row r="1" spans="1:13" ht="15.75" thickBot="1" x14ac:dyDescent="0.3">
      <c r="A1" s="7" t="s">
        <v>287</v>
      </c>
    </row>
    <row r="2" spans="1:13" ht="15.75" thickBot="1" x14ac:dyDescent="0.3">
      <c r="A2" s="103" t="s">
        <v>14</v>
      </c>
      <c r="B2" s="109" t="s">
        <v>11</v>
      </c>
      <c r="C2" s="107"/>
      <c r="D2" s="107"/>
      <c r="E2" s="107"/>
      <c r="F2" s="107"/>
      <c r="G2" s="110"/>
      <c r="H2" s="106" t="s">
        <v>15</v>
      </c>
      <c r="I2" s="107"/>
      <c r="J2" s="107"/>
      <c r="K2" s="107"/>
      <c r="L2" s="107"/>
      <c r="M2" s="108"/>
    </row>
    <row r="3" spans="1:13" ht="15.75" thickBot="1" x14ac:dyDescent="0.3">
      <c r="A3" s="104"/>
      <c r="B3" s="111" t="s">
        <v>9</v>
      </c>
      <c r="C3" s="107" t="s">
        <v>213</v>
      </c>
      <c r="D3" s="113"/>
      <c r="E3" s="113"/>
      <c r="F3" s="113"/>
      <c r="G3" s="110"/>
      <c r="H3" s="103" t="s">
        <v>19</v>
      </c>
      <c r="I3" s="107" t="s">
        <v>213</v>
      </c>
      <c r="J3" s="113"/>
      <c r="K3" s="113"/>
      <c r="L3" s="113"/>
      <c r="M3" s="110"/>
    </row>
    <row r="4" spans="1:13" ht="15.75" thickBot="1" x14ac:dyDescent="0.3">
      <c r="A4" s="105"/>
      <c r="B4" s="112"/>
      <c r="C4" s="15" t="s">
        <v>16</v>
      </c>
      <c r="D4" s="15" t="s">
        <v>17</v>
      </c>
      <c r="E4" s="15" t="s">
        <v>18</v>
      </c>
      <c r="F4" s="15" t="s">
        <v>211</v>
      </c>
      <c r="G4" s="15" t="s">
        <v>310</v>
      </c>
      <c r="H4" s="112"/>
      <c r="I4" s="15" t="s">
        <v>16</v>
      </c>
      <c r="J4" s="15" t="s">
        <v>17</v>
      </c>
      <c r="K4" s="15" t="s">
        <v>18</v>
      </c>
      <c r="L4" s="15" t="s">
        <v>211</v>
      </c>
      <c r="M4" s="15" t="s">
        <v>310</v>
      </c>
    </row>
    <row r="5" spans="1:13" ht="15.75" thickBot="1" x14ac:dyDescent="0.3">
      <c r="A5" s="18">
        <v>2006</v>
      </c>
      <c r="B5" s="30">
        <v>88</v>
      </c>
      <c r="C5" s="50">
        <v>59</v>
      </c>
      <c r="D5" s="50">
        <v>2</v>
      </c>
      <c r="E5" s="50">
        <v>9</v>
      </c>
      <c r="F5" s="84" t="s">
        <v>8</v>
      </c>
      <c r="G5" s="50">
        <v>18</v>
      </c>
      <c r="H5" s="57">
        <v>20000000</v>
      </c>
      <c r="I5" s="57">
        <v>10010122</v>
      </c>
      <c r="J5" s="57">
        <v>297700</v>
      </c>
      <c r="K5" s="57">
        <v>3639790</v>
      </c>
      <c r="L5" s="50" t="s">
        <v>8</v>
      </c>
      <c r="M5" s="57">
        <v>6052388</v>
      </c>
    </row>
    <row r="6" spans="1:13" ht="15.75" thickBot="1" x14ac:dyDescent="0.3">
      <c r="A6" s="18">
        <v>2007</v>
      </c>
      <c r="B6" s="42">
        <v>111</v>
      </c>
      <c r="C6" s="11">
        <v>67</v>
      </c>
      <c r="D6" s="11">
        <v>5</v>
      </c>
      <c r="E6" s="11">
        <v>6</v>
      </c>
      <c r="F6" s="134" t="s">
        <v>8</v>
      </c>
      <c r="G6" s="11">
        <v>33</v>
      </c>
      <c r="H6" s="17">
        <v>23700000</v>
      </c>
      <c r="I6" s="17">
        <v>9997632</v>
      </c>
      <c r="J6" s="17">
        <v>953160</v>
      </c>
      <c r="K6" s="17">
        <v>1077820</v>
      </c>
      <c r="L6" s="11" t="s">
        <v>8</v>
      </c>
      <c r="M6" s="17">
        <v>11671388</v>
      </c>
    </row>
    <row r="7" spans="1:13" ht="15.75" thickBot="1" x14ac:dyDescent="0.3">
      <c r="A7" s="18">
        <v>2008</v>
      </c>
      <c r="B7" s="42">
        <v>131</v>
      </c>
      <c r="C7" s="11">
        <v>84</v>
      </c>
      <c r="D7" s="11">
        <v>14</v>
      </c>
      <c r="E7" s="11">
        <v>16</v>
      </c>
      <c r="F7" s="134" t="s">
        <v>8</v>
      </c>
      <c r="G7" s="11">
        <v>17</v>
      </c>
      <c r="H7" s="17">
        <v>25000000</v>
      </c>
      <c r="I7" s="17">
        <v>16124006</v>
      </c>
      <c r="J7" s="17">
        <v>2941950</v>
      </c>
      <c r="K7" s="17">
        <v>250000</v>
      </c>
      <c r="L7" s="11" t="s">
        <v>8</v>
      </c>
      <c r="M7" s="17">
        <v>5684044</v>
      </c>
    </row>
    <row r="8" spans="1:13" ht="15.75" thickBot="1" x14ac:dyDescent="0.3">
      <c r="A8" s="18" t="s">
        <v>20</v>
      </c>
      <c r="B8" s="42">
        <v>105</v>
      </c>
      <c r="C8" s="134" t="s">
        <v>8</v>
      </c>
      <c r="D8" s="134" t="s">
        <v>8</v>
      </c>
      <c r="E8" s="134" t="s">
        <v>8</v>
      </c>
      <c r="F8" s="134" t="s">
        <v>8</v>
      </c>
      <c r="G8" s="11" t="s">
        <v>8</v>
      </c>
      <c r="H8" s="17">
        <v>30000000</v>
      </c>
      <c r="I8" s="11" t="s">
        <v>8</v>
      </c>
      <c r="J8" s="11" t="s">
        <v>8</v>
      </c>
      <c r="K8" s="11" t="s">
        <v>8</v>
      </c>
      <c r="L8" s="11" t="s">
        <v>8</v>
      </c>
      <c r="M8" s="11" t="s">
        <v>8</v>
      </c>
    </row>
    <row r="9" spans="1:13" ht="15.75" thickBot="1" x14ac:dyDescent="0.3">
      <c r="A9" s="18">
        <v>2010</v>
      </c>
      <c r="B9" s="42">
        <v>89</v>
      </c>
      <c r="C9" s="134" t="s">
        <v>8</v>
      </c>
      <c r="D9" s="134" t="s">
        <v>8</v>
      </c>
      <c r="E9" s="134" t="s">
        <v>8</v>
      </c>
      <c r="F9" s="134" t="s">
        <v>8</v>
      </c>
      <c r="G9" s="11" t="s">
        <v>8</v>
      </c>
      <c r="H9" s="11" t="s">
        <v>21</v>
      </c>
      <c r="I9" s="11" t="s">
        <v>8</v>
      </c>
      <c r="J9" s="11" t="s">
        <v>8</v>
      </c>
      <c r="K9" s="11" t="s">
        <v>8</v>
      </c>
      <c r="L9" s="11" t="s">
        <v>8</v>
      </c>
      <c r="M9" s="11" t="s">
        <v>8</v>
      </c>
    </row>
    <row r="10" spans="1:13" ht="15.75" thickBot="1" x14ac:dyDescent="0.3">
      <c r="A10" s="18">
        <v>2011</v>
      </c>
      <c r="B10" s="42">
        <v>103</v>
      </c>
      <c r="C10" s="134" t="s">
        <v>8</v>
      </c>
      <c r="D10" s="134" t="s">
        <v>8</v>
      </c>
      <c r="E10" s="134" t="s">
        <v>8</v>
      </c>
      <c r="F10" s="135" t="s">
        <v>8</v>
      </c>
      <c r="G10" s="136" t="s">
        <v>8</v>
      </c>
      <c r="H10" s="11" t="s">
        <v>22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</row>
    <row r="11" spans="1:13" ht="15.75" thickBot="1" x14ac:dyDescent="0.3">
      <c r="A11" s="18" t="s">
        <v>23</v>
      </c>
      <c r="B11" s="42">
        <v>24</v>
      </c>
      <c r="C11" s="134" t="s">
        <v>8</v>
      </c>
      <c r="D11" s="134" t="s">
        <v>8</v>
      </c>
      <c r="E11" s="134" t="s">
        <v>8</v>
      </c>
      <c r="F11" s="135" t="s">
        <v>8</v>
      </c>
      <c r="G11" s="136" t="s">
        <v>8</v>
      </c>
      <c r="H11" s="11" t="s">
        <v>24</v>
      </c>
      <c r="I11" s="11" t="s">
        <v>8</v>
      </c>
      <c r="J11" s="11" t="s">
        <v>8</v>
      </c>
      <c r="K11" s="11" t="s">
        <v>8</v>
      </c>
      <c r="L11" s="11" t="s">
        <v>8</v>
      </c>
      <c r="M11" s="11" t="s">
        <v>8</v>
      </c>
    </row>
    <row r="12" spans="1:13" ht="15.75" thickBot="1" x14ac:dyDescent="0.3">
      <c r="A12" s="18">
        <v>2013</v>
      </c>
      <c r="B12" s="42">
        <v>26</v>
      </c>
      <c r="C12" s="134" t="s">
        <v>8</v>
      </c>
      <c r="D12" s="134" t="s">
        <v>8</v>
      </c>
      <c r="E12" s="134" t="s">
        <v>8</v>
      </c>
      <c r="F12" s="135" t="s">
        <v>8</v>
      </c>
      <c r="G12" s="136" t="s">
        <v>8</v>
      </c>
      <c r="H12" s="11" t="s">
        <v>25</v>
      </c>
      <c r="I12" s="11" t="s">
        <v>8</v>
      </c>
      <c r="J12" s="11" t="s">
        <v>8</v>
      </c>
      <c r="K12" s="11" t="s">
        <v>8</v>
      </c>
      <c r="L12" s="11" t="s">
        <v>8</v>
      </c>
      <c r="M12" s="11" t="s">
        <v>8</v>
      </c>
    </row>
    <row r="13" spans="1:13" ht="15.75" thickBot="1" x14ac:dyDescent="0.3">
      <c r="A13" s="18">
        <v>2014</v>
      </c>
      <c r="B13" s="42">
        <v>52</v>
      </c>
      <c r="C13" s="134" t="s">
        <v>8</v>
      </c>
      <c r="D13" s="134" t="s">
        <v>8</v>
      </c>
      <c r="E13" s="134" t="s">
        <v>8</v>
      </c>
      <c r="F13" s="134" t="s">
        <v>8</v>
      </c>
      <c r="G13" s="11" t="s">
        <v>8</v>
      </c>
      <c r="H13" s="17">
        <v>8000000</v>
      </c>
      <c r="I13" s="11" t="s">
        <v>8</v>
      </c>
      <c r="J13" s="11" t="s">
        <v>8</v>
      </c>
      <c r="K13" s="11" t="s">
        <v>8</v>
      </c>
      <c r="L13" s="11" t="s">
        <v>8</v>
      </c>
      <c r="M13" s="11" t="s">
        <v>8</v>
      </c>
    </row>
    <row r="14" spans="1:13" ht="15.75" thickBot="1" x14ac:dyDescent="0.3">
      <c r="A14" s="18">
        <v>2015</v>
      </c>
      <c r="B14" s="42">
        <v>72</v>
      </c>
      <c r="C14" s="134" t="s">
        <v>8</v>
      </c>
      <c r="D14" s="134" t="s">
        <v>8</v>
      </c>
      <c r="E14" s="134" t="s">
        <v>8</v>
      </c>
      <c r="F14" s="134" t="s">
        <v>8</v>
      </c>
      <c r="G14" s="11" t="s">
        <v>8</v>
      </c>
      <c r="H14" s="17">
        <v>12000000</v>
      </c>
      <c r="I14" s="11" t="s">
        <v>8</v>
      </c>
      <c r="J14" s="11" t="s">
        <v>8</v>
      </c>
      <c r="K14" s="11" t="s">
        <v>8</v>
      </c>
      <c r="L14" s="11" t="s">
        <v>8</v>
      </c>
      <c r="M14" s="11" t="s">
        <v>8</v>
      </c>
    </row>
    <row r="15" spans="1:13" ht="15.75" thickBot="1" x14ac:dyDescent="0.3">
      <c r="A15" s="18">
        <v>2016</v>
      </c>
      <c r="B15" s="42">
        <v>80</v>
      </c>
      <c r="C15" s="134" t="s">
        <v>8</v>
      </c>
      <c r="D15" s="134" t="s">
        <v>8</v>
      </c>
      <c r="E15" s="134" t="s">
        <v>8</v>
      </c>
      <c r="F15" s="134" t="s">
        <v>8</v>
      </c>
      <c r="G15" s="11" t="s">
        <v>8</v>
      </c>
      <c r="H15" s="17">
        <v>13500000</v>
      </c>
      <c r="I15" s="11" t="s">
        <v>8</v>
      </c>
      <c r="J15" s="11" t="s">
        <v>8</v>
      </c>
      <c r="K15" s="11" t="s">
        <v>8</v>
      </c>
      <c r="L15" s="11" t="s">
        <v>8</v>
      </c>
      <c r="M15" s="11" t="s">
        <v>8</v>
      </c>
    </row>
    <row r="16" spans="1:13" ht="15.75" thickBot="1" x14ac:dyDescent="0.3">
      <c r="A16" s="18">
        <v>2017</v>
      </c>
      <c r="B16" s="42">
        <v>79</v>
      </c>
      <c r="C16" s="11">
        <v>24</v>
      </c>
      <c r="D16" s="11">
        <v>5</v>
      </c>
      <c r="E16" s="11">
        <v>1</v>
      </c>
      <c r="F16" s="134" t="s">
        <v>8</v>
      </c>
      <c r="G16" s="11">
        <v>49</v>
      </c>
      <c r="H16" s="17">
        <v>15000000</v>
      </c>
      <c r="I16" s="17">
        <v>5044709</v>
      </c>
      <c r="J16" s="17">
        <v>905254</v>
      </c>
      <c r="K16" s="17">
        <v>182000</v>
      </c>
      <c r="L16" s="11" t="s">
        <v>8</v>
      </c>
      <c r="M16" s="17">
        <v>8868037</v>
      </c>
    </row>
    <row r="17" spans="1:13" ht="15.75" thickBot="1" x14ac:dyDescent="0.3">
      <c r="A17" s="2">
        <v>2018</v>
      </c>
      <c r="B17" s="42">
        <v>78</v>
      </c>
      <c r="C17" s="11">
        <v>46</v>
      </c>
      <c r="D17" s="11">
        <v>15</v>
      </c>
      <c r="E17" s="134" t="s">
        <v>8</v>
      </c>
      <c r="F17" s="134" t="s">
        <v>8</v>
      </c>
      <c r="G17" s="11">
        <v>17</v>
      </c>
      <c r="H17" s="17">
        <v>14997062</v>
      </c>
      <c r="I17" s="17">
        <v>9428716</v>
      </c>
      <c r="J17" s="17">
        <v>2312990</v>
      </c>
      <c r="K17" s="11" t="s">
        <v>8</v>
      </c>
      <c r="L17" s="11" t="s">
        <v>8</v>
      </c>
      <c r="M17" s="17">
        <v>3255356</v>
      </c>
    </row>
    <row r="18" spans="1:13" ht="15.75" thickBot="1" x14ac:dyDescent="0.3">
      <c r="A18" s="2">
        <v>2019</v>
      </c>
      <c r="B18" s="42">
        <v>76</v>
      </c>
      <c r="C18" s="11">
        <v>37</v>
      </c>
      <c r="D18" s="11">
        <v>5</v>
      </c>
      <c r="E18" s="134" t="s">
        <v>8</v>
      </c>
      <c r="F18" s="134" t="s">
        <v>8</v>
      </c>
      <c r="G18" s="11">
        <v>34</v>
      </c>
      <c r="H18" s="17">
        <v>15000000</v>
      </c>
      <c r="I18" s="17">
        <v>8031290</v>
      </c>
      <c r="J18" s="17">
        <v>985092</v>
      </c>
      <c r="K18" s="11" t="s">
        <v>8</v>
      </c>
      <c r="L18" s="11" t="s">
        <v>8</v>
      </c>
      <c r="M18" s="17">
        <v>5983618</v>
      </c>
    </row>
    <row r="19" spans="1:13" ht="15.75" thickBot="1" x14ac:dyDescent="0.3">
      <c r="A19" s="2">
        <v>2020</v>
      </c>
      <c r="B19" s="42">
        <v>65</v>
      </c>
      <c r="C19" s="11">
        <v>30</v>
      </c>
      <c r="D19" s="11">
        <v>4</v>
      </c>
      <c r="E19" s="134" t="s">
        <v>8</v>
      </c>
      <c r="F19" s="134" t="s">
        <v>8</v>
      </c>
      <c r="G19" s="11">
        <v>31</v>
      </c>
      <c r="H19" s="17">
        <v>15000000</v>
      </c>
      <c r="I19" s="17">
        <v>7488219</v>
      </c>
      <c r="J19" s="17">
        <v>963873</v>
      </c>
      <c r="K19" s="11" t="s">
        <v>8</v>
      </c>
      <c r="L19" s="11" t="s">
        <v>8</v>
      </c>
      <c r="M19" s="17">
        <v>6547908</v>
      </c>
    </row>
    <row r="20" spans="1:13" ht="15.75" thickBot="1" x14ac:dyDescent="0.3">
      <c r="A20" s="2">
        <v>2021</v>
      </c>
      <c r="B20" s="42">
        <v>65</v>
      </c>
      <c r="C20" s="11">
        <v>31</v>
      </c>
      <c r="D20" s="11">
        <v>4</v>
      </c>
      <c r="E20" s="134" t="s">
        <v>8</v>
      </c>
      <c r="F20" s="11">
        <v>8</v>
      </c>
      <c r="G20" s="11">
        <v>22</v>
      </c>
      <c r="H20" s="17">
        <v>15000000</v>
      </c>
      <c r="I20" s="17">
        <v>7658374</v>
      </c>
      <c r="J20" s="17">
        <v>922267</v>
      </c>
      <c r="K20" s="11" t="s">
        <v>8</v>
      </c>
      <c r="L20" s="17">
        <v>1729900</v>
      </c>
      <c r="M20" s="17">
        <v>4689459</v>
      </c>
    </row>
    <row r="21" spans="1:13" ht="15.75" thickBot="1" x14ac:dyDescent="0.3">
      <c r="A21" s="8">
        <v>2022</v>
      </c>
      <c r="B21" s="42">
        <v>60</v>
      </c>
      <c r="C21" s="11">
        <v>27</v>
      </c>
      <c r="D21" s="11">
        <v>2</v>
      </c>
      <c r="E21" s="134" t="s">
        <v>8</v>
      </c>
      <c r="F21" s="11">
        <v>6</v>
      </c>
      <c r="G21" s="11">
        <v>25</v>
      </c>
      <c r="H21" s="17">
        <v>15000000</v>
      </c>
      <c r="I21" s="17">
        <v>7492931</v>
      </c>
      <c r="J21" s="17">
        <v>500000</v>
      </c>
      <c r="K21" s="11" t="s">
        <v>8</v>
      </c>
      <c r="L21" s="17">
        <v>1367918</v>
      </c>
      <c r="M21" s="17">
        <v>5639151</v>
      </c>
    </row>
    <row r="22" spans="1:13" x14ac:dyDescent="0.25">
      <c r="A22" s="19" t="s">
        <v>26</v>
      </c>
    </row>
    <row r="23" spans="1:13" x14ac:dyDescent="0.25">
      <c r="A23" s="19" t="s">
        <v>311</v>
      </c>
    </row>
    <row r="24" spans="1:13" x14ac:dyDescent="0.25">
      <c r="A24" s="19" t="s">
        <v>312</v>
      </c>
    </row>
    <row r="25" spans="1:13" x14ac:dyDescent="0.25">
      <c r="A25" s="19" t="s">
        <v>313</v>
      </c>
    </row>
    <row r="26" spans="1:13" x14ac:dyDescent="0.25">
      <c r="A26" s="12" t="s">
        <v>13</v>
      </c>
    </row>
    <row r="28" spans="1:13" ht="15" customHeight="1" thickBot="1" x14ac:dyDescent="0.3">
      <c r="A28" s="102" t="s">
        <v>288</v>
      </c>
      <c r="B28" s="94"/>
      <c r="C28" s="94"/>
      <c r="D28" s="94"/>
      <c r="E28" s="94"/>
      <c r="F28" s="94"/>
      <c r="G28" s="94"/>
      <c r="H28" s="95"/>
      <c r="I28" s="95"/>
      <c r="J28" s="95"/>
      <c r="K28" s="95"/>
      <c r="L28" s="95"/>
      <c r="M28" s="95"/>
    </row>
    <row r="29" spans="1:13" ht="32.25" thickBot="1" x14ac:dyDescent="0.3">
      <c r="A29" s="2" t="s">
        <v>14</v>
      </c>
      <c r="B29" s="3" t="s">
        <v>11</v>
      </c>
      <c r="C29" s="3" t="s">
        <v>12</v>
      </c>
      <c r="I29" s="44"/>
      <c r="J29" s="44"/>
      <c r="K29" s="44"/>
      <c r="L29" s="44"/>
    </row>
    <row r="30" spans="1:13" ht="15.75" thickBot="1" x14ac:dyDescent="0.3">
      <c r="A30" s="18">
        <v>2012</v>
      </c>
      <c r="B30" s="5">
        <v>3</v>
      </c>
      <c r="C30" s="16">
        <v>5000000</v>
      </c>
      <c r="I30" s="44"/>
      <c r="J30" s="56"/>
      <c r="K30" s="56"/>
      <c r="L30" s="56"/>
    </row>
    <row r="31" spans="1:13" ht="15.75" thickBot="1" x14ac:dyDescent="0.3">
      <c r="A31" s="18">
        <v>2013</v>
      </c>
      <c r="B31" s="5">
        <v>3</v>
      </c>
      <c r="C31" s="16">
        <v>5000000</v>
      </c>
      <c r="I31" s="44"/>
      <c r="J31" s="56"/>
      <c r="K31" s="56"/>
      <c r="L31" s="56"/>
    </row>
    <row r="32" spans="1:13" ht="15.75" thickBot="1" x14ac:dyDescent="0.3">
      <c r="A32" s="18">
        <v>2014</v>
      </c>
      <c r="B32" s="5">
        <v>2</v>
      </c>
      <c r="C32" s="16">
        <v>5000000</v>
      </c>
      <c r="I32" s="44"/>
      <c r="J32" s="56"/>
      <c r="K32" s="56"/>
      <c r="L32" s="56"/>
    </row>
    <row r="33" spans="1:13" ht="15.75" thickBot="1" x14ac:dyDescent="0.3">
      <c r="A33" s="18">
        <v>2015</v>
      </c>
      <c r="B33" s="5">
        <v>2</v>
      </c>
      <c r="C33" s="16">
        <v>5000000</v>
      </c>
      <c r="I33" s="44"/>
      <c r="J33" s="56"/>
      <c r="K33" s="56"/>
      <c r="L33" s="56"/>
    </row>
    <row r="34" spans="1:13" ht="15.75" thickBot="1" x14ac:dyDescent="0.3">
      <c r="A34" s="18">
        <v>2016</v>
      </c>
      <c r="B34" s="5">
        <v>3</v>
      </c>
      <c r="C34" s="16">
        <v>5000000</v>
      </c>
      <c r="I34" s="44"/>
      <c r="J34" s="45"/>
      <c r="K34" s="45"/>
      <c r="L34" s="45"/>
      <c r="M34" s="46"/>
    </row>
    <row r="35" spans="1:13" ht="15.75" thickBot="1" x14ac:dyDescent="0.3">
      <c r="A35" s="18">
        <v>2017</v>
      </c>
      <c r="B35" s="5">
        <v>2</v>
      </c>
      <c r="C35" s="16">
        <v>5000000</v>
      </c>
      <c r="I35" s="44"/>
      <c r="J35" s="45"/>
      <c r="K35" s="45"/>
      <c r="L35" s="45"/>
      <c r="M35" s="46"/>
    </row>
    <row r="36" spans="1:13" ht="15.75" thickBot="1" x14ac:dyDescent="0.3">
      <c r="A36" s="18">
        <v>2018</v>
      </c>
      <c r="B36" s="5">
        <v>2</v>
      </c>
      <c r="C36" s="16">
        <v>5000000</v>
      </c>
      <c r="I36" s="44"/>
      <c r="J36" s="45"/>
      <c r="K36" s="45"/>
      <c r="L36" s="45"/>
      <c r="M36" s="46"/>
    </row>
    <row r="37" spans="1:13" ht="15.75" thickBot="1" x14ac:dyDescent="0.3">
      <c r="A37" s="18">
        <v>2019</v>
      </c>
      <c r="B37" s="38">
        <v>2</v>
      </c>
      <c r="C37" s="57">
        <v>5000000</v>
      </c>
      <c r="I37" s="44"/>
      <c r="J37" s="45"/>
      <c r="K37" s="45"/>
      <c r="L37" s="45"/>
      <c r="M37" s="46"/>
    </row>
    <row r="38" spans="1:13" ht="15.75" thickBot="1" x14ac:dyDescent="0.3">
      <c r="A38" s="18">
        <v>2020</v>
      </c>
      <c r="B38" s="38">
        <v>2</v>
      </c>
      <c r="C38" s="57">
        <v>5000000</v>
      </c>
      <c r="I38" s="44"/>
      <c r="J38" s="45"/>
      <c r="K38" s="45"/>
      <c r="L38" s="45"/>
      <c r="M38" s="46"/>
    </row>
    <row r="39" spans="1:13" ht="15.75" thickBot="1" x14ac:dyDescent="0.3">
      <c r="A39" s="18">
        <v>2021</v>
      </c>
      <c r="B39" s="38">
        <v>2</v>
      </c>
      <c r="C39" s="57">
        <v>5000000</v>
      </c>
      <c r="I39" s="44"/>
      <c r="J39" s="45"/>
      <c r="K39" s="45"/>
      <c r="L39" s="45"/>
      <c r="M39" s="46"/>
    </row>
    <row r="40" spans="1:13" ht="15.75" thickBot="1" x14ac:dyDescent="0.3">
      <c r="A40" s="8">
        <v>2022</v>
      </c>
      <c r="B40" s="50">
        <v>2</v>
      </c>
      <c r="C40" s="57">
        <v>5000000</v>
      </c>
      <c r="I40" s="44"/>
      <c r="J40" s="45"/>
      <c r="K40" s="45"/>
      <c r="L40" s="45"/>
      <c r="M40" s="46"/>
    </row>
    <row r="41" spans="1:13" x14ac:dyDescent="0.25">
      <c r="A41" s="13" t="s">
        <v>13</v>
      </c>
    </row>
  </sheetData>
  <mergeCells count="8">
    <mergeCell ref="A2:A4"/>
    <mergeCell ref="H2:M2"/>
    <mergeCell ref="A28:M28"/>
    <mergeCell ref="B2:G2"/>
    <mergeCell ref="B3:B4"/>
    <mergeCell ref="C3:G3"/>
    <mergeCell ref="H3:H4"/>
    <mergeCell ref="I3:M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0C0B-CE06-4131-AEEC-967710816C23}">
  <dimension ref="A1:I27"/>
  <sheetViews>
    <sheetView workbookViewId="0">
      <selection activeCell="J5" sqref="J5"/>
    </sheetView>
  </sheetViews>
  <sheetFormatPr defaultRowHeight="15" x14ac:dyDescent="0.25"/>
  <cols>
    <col min="2" max="4" width="15.7109375" customWidth="1"/>
    <col min="5" max="9" width="10.7109375" customWidth="1"/>
  </cols>
  <sheetData>
    <row r="1" spans="1:9" ht="15.75" thickBot="1" x14ac:dyDescent="0.3">
      <c r="A1" s="102" t="s">
        <v>289</v>
      </c>
      <c r="B1" s="94"/>
      <c r="C1" s="94"/>
      <c r="D1" s="94"/>
      <c r="E1" s="94"/>
      <c r="F1" s="94"/>
      <c r="G1" s="94"/>
      <c r="H1" s="94"/>
      <c r="I1" s="94"/>
    </row>
    <row r="2" spans="1:9" ht="32.25" thickBot="1" x14ac:dyDescent="0.3">
      <c r="A2" s="116" t="s">
        <v>10</v>
      </c>
      <c r="B2" s="9" t="s">
        <v>185</v>
      </c>
      <c r="C2" s="9" t="s">
        <v>186</v>
      </c>
      <c r="D2" s="9" t="s">
        <v>187</v>
      </c>
    </row>
    <row r="3" spans="1:9" ht="15.75" thickBot="1" x14ac:dyDescent="0.3">
      <c r="A3" s="117"/>
      <c r="B3" s="15" t="s">
        <v>151</v>
      </c>
      <c r="C3" s="106" t="s">
        <v>188</v>
      </c>
      <c r="D3" s="108"/>
    </row>
    <row r="4" spans="1:9" ht="15.75" thickBot="1" x14ac:dyDescent="0.3">
      <c r="A4" s="52">
        <v>2015</v>
      </c>
      <c r="B4" s="30">
        <v>0</v>
      </c>
      <c r="C4" s="50">
        <v>0</v>
      </c>
      <c r="D4" s="50">
        <v>0</v>
      </c>
    </row>
    <row r="5" spans="1:9" ht="15.75" thickBot="1" x14ac:dyDescent="0.3">
      <c r="A5" s="52">
        <v>2016</v>
      </c>
      <c r="B5" s="42">
        <v>42</v>
      </c>
      <c r="C5" s="17">
        <v>45870716</v>
      </c>
      <c r="D5" s="17">
        <v>2688738</v>
      </c>
    </row>
    <row r="6" spans="1:9" ht="15.75" thickBot="1" x14ac:dyDescent="0.3">
      <c r="A6" s="52">
        <v>2017</v>
      </c>
      <c r="B6" s="42">
        <v>65</v>
      </c>
      <c r="C6" s="17">
        <v>11103822</v>
      </c>
      <c r="D6" s="17">
        <v>14799759</v>
      </c>
    </row>
    <row r="7" spans="1:9" ht="15.75" thickBot="1" x14ac:dyDescent="0.3">
      <c r="A7" s="52">
        <v>2018</v>
      </c>
      <c r="B7" s="42">
        <v>143</v>
      </c>
      <c r="C7" s="17">
        <v>51406545</v>
      </c>
      <c r="D7" s="17">
        <v>24143105</v>
      </c>
    </row>
    <row r="8" spans="1:9" ht="15.75" thickBot="1" x14ac:dyDescent="0.3">
      <c r="A8" s="52">
        <v>2019</v>
      </c>
      <c r="B8" s="42">
        <v>45</v>
      </c>
      <c r="C8" s="17">
        <v>52862638</v>
      </c>
      <c r="D8" s="17">
        <v>42460148</v>
      </c>
    </row>
    <row r="9" spans="1:9" ht="15.75" thickBot="1" x14ac:dyDescent="0.3">
      <c r="A9" s="52">
        <v>2020</v>
      </c>
      <c r="B9" s="42">
        <v>143</v>
      </c>
      <c r="C9" s="17">
        <v>30464997</v>
      </c>
      <c r="D9" s="17">
        <v>34124884</v>
      </c>
    </row>
    <row r="10" spans="1:9" ht="15.75" thickBot="1" x14ac:dyDescent="0.3">
      <c r="A10" s="52">
        <v>2021</v>
      </c>
      <c r="B10" s="42">
        <v>29</v>
      </c>
      <c r="C10" s="17">
        <v>52673200.04999999</v>
      </c>
      <c r="D10" s="17">
        <v>23405981.100000001</v>
      </c>
    </row>
    <row r="11" spans="1:9" ht="15.75" thickBot="1" x14ac:dyDescent="0.3">
      <c r="A11" s="8">
        <v>2022</v>
      </c>
      <c r="B11" s="50">
        <v>64</v>
      </c>
      <c r="C11" s="57">
        <v>18556182</v>
      </c>
      <c r="D11" s="57">
        <v>53193332</v>
      </c>
    </row>
    <row r="12" spans="1:9" ht="49.5" customHeight="1" x14ac:dyDescent="0.25">
      <c r="A12" s="115" t="s">
        <v>214</v>
      </c>
      <c r="B12" s="94"/>
      <c r="C12" s="94"/>
      <c r="D12" s="94"/>
      <c r="E12" s="94"/>
      <c r="F12" s="94"/>
      <c r="G12" s="94"/>
      <c r="H12" s="94"/>
      <c r="I12" s="94"/>
    </row>
    <row r="13" spans="1:9" x14ac:dyDescent="0.25">
      <c r="A13" s="13" t="s">
        <v>34</v>
      </c>
    </row>
    <row r="15" spans="1:9" ht="15.75" thickBot="1" x14ac:dyDescent="0.3">
      <c r="A15" s="114" t="s">
        <v>290</v>
      </c>
      <c r="B15" s="94"/>
      <c r="C15" s="94"/>
      <c r="D15" s="94"/>
      <c r="E15" s="94"/>
      <c r="F15" s="94"/>
      <c r="G15" s="94"/>
      <c r="H15" s="94"/>
      <c r="I15" s="94"/>
    </row>
    <row r="16" spans="1:9" ht="32.25" thickBot="1" x14ac:dyDescent="0.3">
      <c r="A16" s="116" t="s">
        <v>10</v>
      </c>
      <c r="B16" s="9" t="s">
        <v>185</v>
      </c>
      <c r="C16" s="9" t="s">
        <v>186</v>
      </c>
      <c r="D16" s="9" t="s">
        <v>187</v>
      </c>
    </row>
    <row r="17" spans="1:9" ht="15.75" thickBot="1" x14ac:dyDescent="0.3">
      <c r="A17" s="117"/>
      <c r="B17" s="15" t="s">
        <v>151</v>
      </c>
      <c r="C17" s="106" t="s">
        <v>188</v>
      </c>
      <c r="D17" s="108"/>
    </row>
    <row r="18" spans="1:9" ht="15.75" thickBot="1" x14ac:dyDescent="0.3">
      <c r="A18" s="52">
        <v>2015</v>
      </c>
      <c r="B18" s="30">
        <v>0</v>
      </c>
      <c r="C18" s="50">
        <v>0</v>
      </c>
      <c r="D18" s="50">
        <v>0</v>
      </c>
    </row>
    <row r="19" spans="1:9" ht="15.75" thickBot="1" x14ac:dyDescent="0.3">
      <c r="A19" s="52">
        <v>2016</v>
      </c>
      <c r="B19" s="42">
        <v>0</v>
      </c>
      <c r="C19" s="11">
        <v>0</v>
      </c>
      <c r="D19" s="11">
        <v>0</v>
      </c>
    </row>
    <row r="20" spans="1:9" ht="15.75" thickBot="1" x14ac:dyDescent="0.3">
      <c r="A20" s="52">
        <v>2017</v>
      </c>
      <c r="B20" s="42">
        <v>0</v>
      </c>
      <c r="C20" s="11">
        <v>0</v>
      </c>
      <c r="D20" s="11">
        <v>0</v>
      </c>
    </row>
    <row r="21" spans="1:9" ht="15.75" thickBot="1" x14ac:dyDescent="0.3">
      <c r="A21" s="52">
        <v>2018</v>
      </c>
      <c r="B21" s="42">
        <v>489</v>
      </c>
      <c r="C21" s="17">
        <v>177823298</v>
      </c>
      <c r="D21" s="17">
        <v>3186124</v>
      </c>
    </row>
    <row r="22" spans="1:9" ht="15.75" thickBot="1" x14ac:dyDescent="0.3">
      <c r="A22" s="52">
        <v>2019</v>
      </c>
      <c r="B22" s="42">
        <v>0</v>
      </c>
      <c r="C22" s="11">
        <v>0</v>
      </c>
      <c r="D22" s="17">
        <v>96067135</v>
      </c>
    </row>
    <row r="23" spans="1:9" ht="15.75" thickBot="1" x14ac:dyDescent="0.3">
      <c r="A23" s="52">
        <v>2020</v>
      </c>
      <c r="B23" s="42">
        <v>621</v>
      </c>
      <c r="C23" s="17">
        <v>236258898</v>
      </c>
      <c r="D23" s="17">
        <v>74131239</v>
      </c>
    </row>
    <row r="24" spans="1:9" ht="15.75" thickBot="1" x14ac:dyDescent="0.3">
      <c r="A24" s="52">
        <v>2021</v>
      </c>
      <c r="B24" s="42">
        <v>0</v>
      </c>
      <c r="C24" s="17">
        <v>0</v>
      </c>
      <c r="D24" s="17">
        <v>72525012.62999998</v>
      </c>
    </row>
    <row r="25" spans="1:9" ht="15.75" thickBot="1" x14ac:dyDescent="0.3">
      <c r="A25" s="8">
        <v>2022</v>
      </c>
      <c r="B25" s="50">
        <v>0</v>
      </c>
      <c r="C25" s="50">
        <v>0</v>
      </c>
      <c r="D25" s="57">
        <v>65743890</v>
      </c>
    </row>
    <row r="26" spans="1:9" x14ac:dyDescent="0.25">
      <c r="A26" s="115" t="s">
        <v>205</v>
      </c>
      <c r="B26" s="94"/>
      <c r="C26" s="94"/>
      <c r="D26" s="94"/>
      <c r="E26" s="94"/>
      <c r="F26" s="94"/>
      <c r="G26" s="94"/>
      <c r="H26" s="94"/>
      <c r="I26" s="94"/>
    </row>
    <row r="27" spans="1:9" x14ac:dyDescent="0.25">
      <c r="A27" s="13" t="s">
        <v>34</v>
      </c>
    </row>
  </sheetData>
  <mergeCells count="8">
    <mergeCell ref="A1:I1"/>
    <mergeCell ref="A15:I15"/>
    <mergeCell ref="A12:I12"/>
    <mergeCell ref="A26:I26"/>
    <mergeCell ref="A2:A3"/>
    <mergeCell ref="C3:D3"/>
    <mergeCell ref="A16:A17"/>
    <mergeCell ref="C17:D1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workbookViewId="0">
      <selection sqref="A1:P1"/>
    </sheetView>
  </sheetViews>
  <sheetFormatPr defaultRowHeight="15" x14ac:dyDescent="0.25"/>
  <cols>
    <col min="1" max="1" width="41.28515625" customWidth="1"/>
  </cols>
  <sheetData>
    <row r="1" spans="1:16" ht="15.75" thickBot="1" x14ac:dyDescent="0.3">
      <c r="A1" s="93" t="s">
        <v>244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5"/>
      <c r="M1" s="95"/>
      <c r="N1" s="95"/>
      <c r="O1" s="95"/>
      <c r="P1" s="95"/>
    </row>
    <row r="2" spans="1:16" ht="15.75" thickBot="1" x14ac:dyDescent="0.3">
      <c r="A2" s="2" t="s">
        <v>0</v>
      </c>
      <c r="B2" s="3">
        <v>2010</v>
      </c>
      <c r="C2" s="3">
        <v>2011</v>
      </c>
      <c r="D2" s="3">
        <v>2012</v>
      </c>
      <c r="E2" s="3">
        <v>2013</v>
      </c>
      <c r="F2" s="3">
        <v>2014</v>
      </c>
      <c r="G2" s="3">
        <v>2015</v>
      </c>
      <c r="H2" s="3">
        <v>2016</v>
      </c>
      <c r="I2" s="3">
        <v>2017</v>
      </c>
      <c r="J2" s="3">
        <v>2018</v>
      </c>
      <c r="K2" s="3">
        <v>2019</v>
      </c>
      <c r="L2" s="3">
        <v>2020</v>
      </c>
      <c r="M2" s="3">
        <v>2021</v>
      </c>
      <c r="N2" s="3">
        <v>2022</v>
      </c>
    </row>
    <row r="3" spans="1:16" ht="15.75" thickBot="1" x14ac:dyDescent="0.3">
      <c r="A3" s="4" t="s">
        <v>1</v>
      </c>
      <c r="B3" s="5">
        <v>181</v>
      </c>
      <c r="C3" s="5">
        <v>194</v>
      </c>
      <c r="D3" s="5">
        <v>164</v>
      </c>
      <c r="E3" s="5">
        <v>97</v>
      </c>
      <c r="F3" s="5">
        <v>95</v>
      </c>
      <c r="G3" s="5">
        <v>90</v>
      </c>
      <c r="H3" s="5">
        <v>79</v>
      </c>
      <c r="I3" s="38">
        <v>51</v>
      </c>
      <c r="J3" s="22">
        <v>50</v>
      </c>
      <c r="K3" s="38">
        <v>55</v>
      </c>
      <c r="L3" s="38">
        <v>32</v>
      </c>
      <c r="M3" s="38">
        <v>34</v>
      </c>
      <c r="N3" s="30">
        <v>27</v>
      </c>
    </row>
    <row r="4" spans="1:16" ht="21.75" thickBot="1" x14ac:dyDescent="0.3">
      <c r="A4" s="4" t="s">
        <v>2</v>
      </c>
      <c r="B4" s="5">
        <v>35</v>
      </c>
      <c r="C4" s="5">
        <v>36</v>
      </c>
      <c r="D4" s="5">
        <v>26</v>
      </c>
      <c r="E4" s="5">
        <v>24</v>
      </c>
      <c r="F4" s="5">
        <v>23</v>
      </c>
      <c r="G4" s="5">
        <v>28</v>
      </c>
      <c r="H4" s="5">
        <v>14</v>
      </c>
      <c r="I4" s="39">
        <v>21</v>
      </c>
      <c r="J4" s="43">
        <v>18</v>
      </c>
      <c r="K4" s="42" t="s">
        <v>208</v>
      </c>
      <c r="L4" s="42">
        <v>32</v>
      </c>
      <c r="M4" s="42">
        <v>27</v>
      </c>
      <c r="N4" s="42">
        <v>24</v>
      </c>
    </row>
    <row r="5" spans="1:16" ht="15.75" thickBot="1" x14ac:dyDescent="0.3">
      <c r="A5" s="4" t="s">
        <v>3</v>
      </c>
      <c r="B5" s="5">
        <v>87</v>
      </c>
      <c r="C5" s="5">
        <v>90</v>
      </c>
      <c r="D5" s="5">
        <v>84</v>
      </c>
      <c r="E5" s="5">
        <v>63</v>
      </c>
      <c r="F5" s="5">
        <v>59</v>
      </c>
      <c r="G5" s="5">
        <v>56</v>
      </c>
      <c r="H5" s="5">
        <v>47</v>
      </c>
      <c r="I5" s="39">
        <v>40</v>
      </c>
      <c r="J5" s="43">
        <v>39</v>
      </c>
      <c r="K5" s="42">
        <v>33</v>
      </c>
      <c r="L5" s="42">
        <v>26</v>
      </c>
      <c r="M5" s="42">
        <v>27</v>
      </c>
      <c r="N5" s="42">
        <v>24</v>
      </c>
    </row>
    <row r="6" spans="1:16" x14ac:dyDescent="0.25">
      <c r="A6" s="59" t="s">
        <v>209</v>
      </c>
    </row>
    <row r="7" spans="1:16" x14ac:dyDescent="0.25">
      <c r="A7" s="59" t="s">
        <v>245</v>
      </c>
    </row>
    <row r="8" spans="1:16" x14ac:dyDescent="0.25">
      <c r="A8" s="6" t="s">
        <v>4</v>
      </c>
    </row>
  </sheetData>
  <mergeCells count="1">
    <mergeCell ref="A1:P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"/>
  <sheetViews>
    <sheetView workbookViewId="0">
      <selection activeCell="F5" sqref="F5"/>
    </sheetView>
  </sheetViews>
  <sheetFormatPr defaultRowHeight="15" x14ac:dyDescent="0.25"/>
  <cols>
    <col min="2" max="3" width="10.7109375" customWidth="1"/>
  </cols>
  <sheetData>
    <row r="1" spans="1:8" ht="33" customHeight="1" thickBot="1" x14ac:dyDescent="0.3">
      <c r="A1" s="93" t="s">
        <v>291</v>
      </c>
      <c r="B1" s="94"/>
      <c r="C1" s="94"/>
      <c r="D1" s="94"/>
      <c r="E1" s="94"/>
      <c r="F1" s="94"/>
      <c r="G1" s="94"/>
      <c r="H1" s="94"/>
    </row>
    <row r="2" spans="1:8" ht="32.25" thickBot="1" x14ac:dyDescent="0.3">
      <c r="A2" s="2" t="s">
        <v>10</v>
      </c>
      <c r="B2" s="3" t="s">
        <v>11</v>
      </c>
      <c r="C2" s="3" t="s">
        <v>12</v>
      </c>
    </row>
    <row r="3" spans="1:8" ht="15.75" thickBot="1" x14ac:dyDescent="0.3">
      <c r="A3" s="18">
        <v>2006</v>
      </c>
      <c r="B3" s="5">
        <v>10</v>
      </c>
      <c r="C3" s="5" t="s">
        <v>27</v>
      </c>
    </row>
    <row r="4" spans="1:8" ht="15.75" thickBot="1" x14ac:dyDescent="0.3">
      <c r="A4" s="18">
        <v>2007</v>
      </c>
      <c r="B4" s="5">
        <v>9</v>
      </c>
      <c r="C4" s="5" t="s">
        <v>28</v>
      </c>
    </row>
    <row r="5" spans="1:8" ht="15.75" thickBot="1" x14ac:dyDescent="0.3">
      <c r="A5" s="18">
        <v>2008</v>
      </c>
      <c r="B5" s="5">
        <v>28</v>
      </c>
      <c r="C5" s="5" t="s">
        <v>29</v>
      </c>
    </row>
    <row r="6" spans="1:8" ht="15.75" thickBot="1" x14ac:dyDescent="0.3">
      <c r="A6" s="18">
        <v>2009</v>
      </c>
      <c r="B6" s="5">
        <v>37</v>
      </c>
      <c r="C6" s="5" t="s">
        <v>30</v>
      </c>
    </row>
    <row r="7" spans="1:8" ht="15.75" thickBot="1" x14ac:dyDescent="0.3">
      <c r="A7" s="18">
        <v>2010</v>
      </c>
      <c r="B7" s="5">
        <v>43</v>
      </c>
      <c r="C7" s="5" t="s">
        <v>31</v>
      </c>
    </row>
    <row r="8" spans="1:8" ht="15.75" thickBot="1" x14ac:dyDescent="0.3">
      <c r="A8" s="18">
        <v>2011</v>
      </c>
      <c r="B8" s="5">
        <v>10</v>
      </c>
      <c r="C8" s="5" t="s">
        <v>32</v>
      </c>
    </row>
    <row r="9" spans="1:8" ht="15.75" thickBot="1" x14ac:dyDescent="0.3">
      <c r="A9" s="18">
        <v>2012</v>
      </c>
      <c r="B9" s="5">
        <v>40</v>
      </c>
      <c r="C9" s="16">
        <v>16312000</v>
      </c>
    </row>
    <row r="10" spans="1:8" ht="15.75" thickBot="1" x14ac:dyDescent="0.3">
      <c r="A10" s="18">
        <v>2013</v>
      </c>
      <c r="B10" s="5">
        <v>51</v>
      </c>
      <c r="C10" s="5" t="s">
        <v>33</v>
      </c>
    </row>
    <row r="11" spans="1:8" ht="15.75" thickBot="1" x14ac:dyDescent="0.3">
      <c r="A11" s="18">
        <v>2014</v>
      </c>
      <c r="B11" s="5">
        <v>28</v>
      </c>
      <c r="C11" s="16">
        <v>25254000</v>
      </c>
    </row>
    <row r="12" spans="1:8" ht="15.75" thickBot="1" x14ac:dyDescent="0.3">
      <c r="A12" s="18">
        <v>2015</v>
      </c>
      <c r="B12" s="5">
        <v>14</v>
      </c>
      <c r="C12" s="16">
        <v>24190000</v>
      </c>
    </row>
    <row r="13" spans="1:8" ht="15.75" thickBot="1" x14ac:dyDescent="0.3">
      <c r="A13" s="18">
        <v>2016</v>
      </c>
      <c r="B13" s="5">
        <v>174</v>
      </c>
      <c r="C13" s="16">
        <v>69770000</v>
      </c>
    </row>
    <row r="14" spans="1:8" ht="15.75" thickBot="1" x14ac:dyDescent="0.3">
      <c r="A14" s="18">
        <v>2017</v>
      </c>
      <c r="B14" s="38">
        <v>77</v>
      </c>
      <c r="C14" s="41">
        <v>21420000</v>
      </c>
    </row>
    <row r="15" spans="1:8" ht="15.75" thickBot="1" x14ac:dyDescent="0.3">
      <c r="A15" s="18">
        <v>2018</v>
      </c>
      <c r="B15" s="38">
        <v>100</v>
      </c>
      <c r="C15" s="57">
        <v>46662000</v>
      </c>
    </row>
    <row r="16" spans="1:8" ht="15.75" thickBot="1" x14ac:dyDescent="0.3">
      <c r="A16" s="18">
        <v>2019</v>
      </c>
      <c r="B16" s="38">
        <v>61</v>
      </c>
      <c r="C16" s="57">
        <v>38395438</v>
      </c>
    </row>
    <row r="17" spans="1:3" ht="15.75" thickBot="1" x14ac:dyDescent="0.3">
      <c r="A17" s="18">
        <v>2020</v>
      </c>
      <c r="B17" s="38">
        <v>345</v>
      </c>
      <c r="C17" s="57">
        <v>129286303.09999999</v>
      </c>
    </row>
    <row r="18" spans="1:3" ht="15.75" thickBot="1" x14ac:dyDescent="0.3">
      <c r="A18" s="18">
        <v>2021</v>
      </c>
      <c r="B18" s="38">
        <v>222</v>
      </c>
      <c r="C18" s="57">
        <v>79518271</v>
      </c>
    </row>
    <row r="19" spans="1:3" ht="15.75" thickBot="1" x14ac:dyDescent="0.3">
      <c r="A19" s="8">
        <v>2022</v>
      </c>
      <c r="B19" s="50">
        <v>41</v>
      </c>
      <c r="C19" s="50" t="s">
        <v>292</v>
      </c>
    </row>
    <row r="20" spans="1:3" x14ac:dyDescent="0.25">
      <c r="A20" s="12" t="s">
        <v>34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1"/>
  <sheetViews>
    <sheetView workbookViewId="0">
      <selection activeCell="I6" sqref="I6"/>
    </sheetView>
  </sheetViews>
  <sheetFormatPr defaultRowHeight="15" x14ac:dyDescent="0.25"/>
  <cols>
    <col min="1" max="7" width="9.7109375" customWidth="1"/>
  </cols>
  <sheetData>
    <row r="1" spans="1:7" ht="15.75" thickBot="1" x14ac:dyDescent="0.3">
      <c r="A1" s="23" t="s">
        <v>293</v>
      </c>
    </row>
    <row r="2" spans="1:7" ht="15.75" thickBot="1" x14ac:dyDescent="0.3">
      <c r="A2" s="31" t="s">
        <v>10</v>
      </c>
      <c r="B2" s="33" t="s">
        <v>35</v>
      </c>
      <c r="C2" s="33" t="s">
        <v>36</v>
      </c>
      <c r="D2" s="33" t="s">
        <v>37</v>
      </c>
      <c r="E2" s="33" t="s">
        <v>38</v>
      </c>
      <c r="F2" s="33" t="s">
        <v>39</v>
      </c>
      <c r="G2" s="33" t="s">
        <v>9</v>
      </c>
    </row>
    <row r="3" spans="1:7" ht="15.75" thickBot="1" x14ac:dyDescent="0.3">
      <c r="A3" s="32">
        <v>2006</v>
      </c>
      <c r="B3" s="60" t="s">
        <v>8</v>
      </c>
      <c r="C3" s="48">
        <v>2</v>
      </c>
      <c r="D3" s="48">
        <v>8</v>
      </c>
      <c r="E3" s="48">
        <v>3</v>
      </c>
      <c r="F3" s="48">
        <v>27</v>
      </c>
      <c r="G3" s="48">
        <v>40</v>
      </c>
    </row>
    <row r="4" spans="1:7" ht="15.75" thickBot="1" x14ac:dyDescent="0.3">
      <c r="A4" s="32">
        <v>2007</v>
      </c>
      <c r="B4" s="61" t="s">
        <v>8</v>
      </c>
      <c r="C4" s="62">
        <v>3</v>
      </c>
      <c r="D4" s="62">
        <v>12</v>
      </c>
      <c r="E4" s="62">
        <v>10</v>
      </c>
      <c r="F4" s="62">
        <v>44</v>
      </c>
      <c r="G4" s="62">
        <v>69</v>
      </c>
    </row>
    <row r="5" spans="1:7" ht="15.75" thickBot="1" x14ac:dyDescent="0.3">
      <c r="A5" s="32">
        <v>2008</v>
      </c>
      <c r="B5" s="61" t="s">
        <v>8</v>
      </c>
      <c r="C5" s="62">
        <v>6</v>
      </c>
      <c r="D5" s="62">
        <v>13</v>
      </c>
      <c r="E5" s="62">
        <v>9</v>
      </c>
      <c r="F5" s="62">
        <v>81</v>
      </c>
      <c r="G5" s="62">
        <v>109</v>
      </c>
    </row>
    <row r="6" spans="1:7" ht="15.75" thickBot="1" x14ac:dyDescent="0.3">
      <c r="A6" s="32">
        <v>2009</v>
      </c>
      <c r="B6" s="61" t="s">
        <v>8</v>
      </c>
      <c r="C6" s="62">
        <v>8</v>
      </c>
      <c r="D6" s="62">
        <v>15</v>
      </c>
      <c r="E6" s="62">
        <v>40</v>
      </c>
      <c r="F6" s="62">
        <v>70</v>
      </c>
      <c r="G6" s="62">
        <v>133</v>
      </c>
    </row>
    <row r="7" spans="1:7" ht="15.75" thickBot="1" x14ac:dyDescent="0.3">
      <c r="A7" s="32" t="s">
        <v>40</v>
      </c>
      <c r="B7" s="61" t="s">
        <v>8</v>
      </c>
      <c r="C7" s="62">
        <v>7</v>
      </c>
      <c r="D7" s="62">
        <v>20</v>
      </c>
      <c r="E7" s="62">
        <v>26</v>
      </c>
      <c r="F7" s="62">
        <v>55</v>
      </c>
      <c r="G7" s="62">
        <v>108</v>
      </c>
    </row>
    <row r="8" spans="1:7" ht="15.75" thickBot="1" x14ac:dyDescent="0.3">
      <c r="A8" s="32">
        <v>2011</v>
      </c>
      <c r="B8" s="61" t="s">
        <v>8</v>
      </c>
      <c r="C8" s="62">
        <v>6</v>
      </c>
      <c r="D8" s="62">
        <v>34</v>
      </c>
      <c r="E8" s="62">
        <v>28</v>
      </c>
      <c r="F8" s="62">
        <v>75</v>
      </c>
      <c r="G8" s="62">
        <v>143</v>
      </c>
    </row>
    <row r="9" spans="1:7" ht="15.75" thickBot="1" x14ac:dyDescent="0.3">
      <c r="A9" s="32">
        <v>2012</v>
      </c>
      <c r="B9" s="61" t="s">
        <v>8</v>
      </c>
      <c r="C9" s="62">
        <v>7</v>
      </c>
      <c r="D9" s="62">
        <v>37</v>
      </c>
      <c r="E9" s="62">
        <v>26</v>
      </c>
      <c r="F9" s="62">
        <v>73</v>
      </c>
      <c r="G9" s="62">
        <v>143</v>
      </c>
    </row>
    <row r="10" spans="1:7" ht="15.75" thickBot="1" x14ac:dyDescent="0.3">
      <c r="A10" s="32">
        <v>2013</v>
      </c>
      <c r="B10" s="49">
        <v>1</v>
      </c>
      <c r="C10" s="62">
        <v>5</v>
      </c>
      <c r="D10" s="62">
        <v>39</v>
      </c>
      <c r="E10" s="62">
        <v>20</v>
      </c>
      <c r="F10" s="62">
        <v>88</v>
      </c>
      <c r="G10" s="62">
        <v>153</v>
      </c>
    </row>
    <row r="11" spans="1:7" ht="15.75" thickBot="1" x14ac:dyDescent="0.3">
      <c r="A11" s="32">
        <v>2014</v>
      </c>
      <c r="B11" s="49">
        <v>1</v>
      </c>
      <c r="C11" s="62">
        <v>5</v>
      </c>
      <c r="D11" s="62">
        <v>39</v>
      </c>
      <c r="E11" s="62">
        <v>28</v>
      </c>
      <c r="F11" s="62">
        <v>61</v>
      </c>
      <c r="G11" s="62">
        <v>134</v>
      </c>
    </row>
    <row r="12" spans="1:7" ht="15.75" thickBot="1" x14ac:dyDescent="0.3">
      <c r="A12" s="32">
        <v>2015</v>
      </c>
      <c r="B12" s="49">
        <v>2</v>
      </c>
      <c r="C12" s="62">
        <v>3</v>
      </c>
      <c r="D12" s="62">
        <v>45</v>
      </c>
      <c r="E12" s="62">
        <v>32</v>
      </c>
      <c r="F12" s="62">
        <v>70</v>
      </c>
      <c r="G12" s="62">
        <v>152</v>
      </c>
    </row>
    <row r="13" spans="1:7" ht="15.75" thickBot="1" x14ac:dyDescent="0.3">
      <c r="A13" s="32">
        <v>2016</v>
      </c>
      <c r="B13" s="49">
        <v>2</v>
      </c>
      <c r="C13" s="62">
        <v>3</v>
      </c>
      <c r="D13" s="62">
        <v>49</v>
      </c>
      <c r="E13" s="62">
        <v>25</v>
      </c>
      <c r="F13" s="62">
        <v>83</v>
      </c>
      <c r="G13" s="62">
        <v>162</v>
      </c>
    </row>
    <row r="14" spans="1:7" ht="15.75" thickBot="1" x14ac:dyDescent="0.3">
      <c r="A14" s="32">
        <v>2017</v>
      </c>
      <c r="B14" s="49">
        <v>2</v>
      </c>
      <c r="C14" s="62">
        <v>3</v>
      </c>
      <c r="D14" s="62">
        <v>49</v>
      </c>
      <c r="E14" s="62">
        <v>34</v>
      </c>
      <c r="F14" s="62">
        <v>71</v>
      </c>
      <c r="G14" s="62">
        <v>159</v>
      </c>
    </row>
    <row r="15" spans="1:7" ht="15.75" thickBot="1" x14ac:dyDescent="0.3">
      <c r="A15" s="32">
        <v>2018</v>
      </c>
      <c r="B15" s="49">
        <v>2</v>
      </c>
      <c r="C15" s="62">
        <v>4</v>
      </c>
      <c r="D15" s="62">
        <v>46</v>
      </c>
      <c r="E15" s="62">
        <v>31</v>
      </c>
      <c r="F15" s="62">
        <v>89</v>
      </c>
      <c r="G15" s="62">
        <v>172</v>
      </c>
    </row>
    <row r="16" spans="1:7" ht="15.75" thickBot="1" x14ac:dyDescent="0.3">
      <c r="A16" s="32">
        <v>2019</v>
      </c>
      <c r="B16" s="49">
        <v>2</v>
      </c>
      <c r="C16" s="62">
        <v>4</v>
      </c>
      <c r="D16" s="62">
        <v>45</v>
      </c>
      <c r="E16" s="62">
        <v>30</v>
      </c>
      <c r="F16" s="62">
        <v>72</v>
      </c>
      <c r="G16" s="62">
        <v>153</v>
      </c>
    </row>
    <row r="17" spans="1:7" ht="15.75" thickBot="1" x14ac:dyDescent="0.3">
      <c r="A17" s="32">
        <v>2020</v>
      </c>
      <c r="B17" s="49">
        <v>4</v>
      </c>
      <c r="C17" s="62">
        <v>3</v>
      </c>
      <c r="D17" s="62">
        <v>43</v>
      </c>
      <c r="E17" s="62">
        <v>31</v>
      </c>
      <c r="F17" s="62">
        <v>61</v>
      </c>
      <c r="G17" s="62">
        <v>142</v>
      </c>
    </row>
    <row r="18" spans="1:7" ht="15.75" thickBot="1" x14ac:dyDescent="0.3">
      <c r="A18" s="32">
        <v>2021</v>
      </c>
      <c r="B18" s="49">
        <v>4</v>
      </c>
      <c r="C18" s="62">
        <v>3</v>
      </c>
      <c r="D18" s="62">
        <v>34</v>
      </c>
      <c r="E18" s="62">
        <v>32</v>
      </c>
      <c r="F18" s="62">
        <v>50</v>
      </c>
      <c r="G18" s="62">
        <v>123</v>
      </c>
    </row>
    <row r="19" spans="1:7" ht="15.75" thickBot="1" x14ac:dyDescent="0.3">
      <c r="A19" s="85">
        <v>2022</v>
      </c>
      <c r="B19" s="48">
        <v>3</v>
      </c>
      <c r="C19" s="48">
        <v>6</v>
      </c>
      <c r="D19" s="48">
        <v>37</v>
      </c>
      <c r="E19" s="48">
        <v>23</v>
      </c>
      <c r="F19" s="48">
        <v>43</v>
      </c>
      <c r="G19" s="48">
        <v>112</v>
      </c>
    </row>
    <row r="20" spans="1:7" x14ac:dyDescent="0.25">
      <c r="A20" s="25" t="s">
        <v>41</v>
      </c>
    </row>
    <row r="21" spans="1:7" x14ac:dyDescent="0.25">
      <c r="A21" s="6" t="s">
        <v>4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8"/>
  <sheetViews>
    <sheetView workbookViewId="0">
      <selection activeCell="F5" sqref="F5"/>
    </sheetView>
  </sheetViews>
  <sheetFormatPr defaultRowHeight="15" x14ac:dyDescent="0.25"/>
  <cols>
    <col min="1" max="1" width="15.7109375" customWidth="1"/>
    <col min="2" max="2" width="9.7109375" customWidth="1"/>
  </cols>
  <sheetData>
    <row r="1" spans="1:2" ht="15.75" thickBot="1" x14ac:dyDescent="0.3">
      <c r="A1" s="23" t="s">
        <v>294</v>
      </c>
    </row>
    <row r="2" spans="1:2" ht="21.75" thickBot="1" x14ac:dyDescent="0.3">
      <c r="A2" s="34" t="s">
        <v>42</v>
      </c>
      <c r="B2" s="36" t="s">
        <v>43</v>
      </c>
    </row>
    <row r="3" spans="1:2" ht="15.75" thickBot="1" x14ac:dyDescent="0.3">
      <c r="A3" s="35" t="s">
        <v>44</v>
      </c>
      <c r="B3" s="47">
        <v>25</v>
      </c>
    </row>
    <row r="4" spans="1:2" ht="15.75" thickBot="1" x14ac:dyDescent="0.3">
      <c r="A4" s="35" t="s">
        <v>45</v>
      </c>
      <c r="B4" s="49">
        <v>70</v>
      </c>
    </row>
    <row r="5" spans="1:2" ht="15.75" thickBot="1" x14ac:dyDescent="0.3">
      <c r="A5" s="35" t="s">
        <v>46</v>
      </c>
      <c r="B5" s="49">
        <v>6</v>
      </c>
    </row>
    <row r="6" spans="1:2" ht="15.75" thickBot="1" x14ac:dyDescent="0.3">
      <c r="A6" s="35" t="s">
        <v>47</v>
      </c>
      <c r="B6" s="49">
        <v>7</v>
      </c>
    </row>
    <row r="7" spans="1:2" ht="15.75" thickBot="1" x14ac:dyDescent="0.3">
      <c r="A7" s="35" t="s">
        <v>7</v>
      </c>
      <c r="B7" s="49">
        <v>4</v>
      </c>
    </row>
    <row r="8" spans="1:2" x14ac:dyDescent="0.25">
      <c r="A8" s="6" t="s">
        <v>4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7"/>
  <sheetViews>
    <sheetView workbookViewId="0">
      <selection activeCell="U12" sqref="U12"/>
    </sheetView>
  </sheetViews>
  <sheetFormatPr defaultRowHeight="15" x14ac:dyDescent="0.25"/>
  <cols>
    <col min="1" max="1" width="15.7109375" style="21" customWidth="1"/>
  </cols>
  <sheetData>
    <row r="1" spans="1:18" ht="15.75" thickBot="1" x14ac:dyDescent="0.3">
      <c r="A1" s="118" t="s">
        <v>295</v>
      </c>
      <c r="B1" s="97"/>
      <c r="C1" s="97"/>
      <c r="D1" s="97"/>
      <c r="E1" s="97"/>
      <c r="F1" s="97"/>
      <c r="G1" s="97"/>
      <c r="H1" s="97"/>
      <c r="I1" s="97"/>
      <c r="J1" s="97"/>
    </row>
    <row r="2" spans="1:18" ht="15.75" thickBot="1" x14ac:dyDescent="0.3">
      <c r="A2" s="31" t="s">
        <v>10</v>
      </c>
      <c r="B2" s="33">
        <v>2006</v>
      </c>
      <c r="C2" s="33">
        <v>2007</v>
      </c>
      <c r="D2" s="33">
        <v>2008</v>
      </c>
      <c r="E2" s="33">
        <v>2009</v>
      </c>
      <c r="F2" s="33">
        <v>2010</v>
      </c>
      <c r="G2" s="33">
        <v>2011</v>
      </c>
      <c r="H2" s="33">
        <v>2012</v>
      </c>
      <c r="I2" s="33">
        <v>2013</v>
      </c>
      <c r="J2" s="33">
        <v>2014</v>
      </c>
      <c r="K2" s="33">
        <v>2015</v>
      </c>
      <c r="L2" s="33">
        <v>2016</v>
      </c>
      <c r="M2" s="33">
        <v>2017</v>
      </c>
      <c r="N2" s="33">
        <v>2018</v>
      </c>
      <c r="O2" s="33">
        <v>2019</v>
      </c>
      <c r="P2" s="33">
        <v>2020</v>
      </c>
      <c r="Q2" s="33">
        <v>2021</v>
      </c>
      <c r="R2" s="33">
        <v>2022</v>
      </c>
    </row>
    <row r="3" spans="1:18" ht="15.75" thickBot="1" x14ac:dyDescent="0.3">
      <c r="A3" s="37" t="s">
        <v>147</v>
      </c>
      <c r="B3" s="24">
        <v>2</v>
      </c>
      <c r="C3" s="24">
        <v>3</v>
      </c>
      <c r="D3" s="24">
        <v>6</v>
      </c>
      <c r="E3" s="24">
        <v>8</v>
      </c>
      <c r="F3" s="24">
        <v>12</v>
      </c>
      <c r="G3" s="24">
        <v>16</v>
      </c>
      <c r="H3" s="24">
        <v>12</v>
      </c>
      <c r="I3" s="24">
        <v>15</v>
      </c>
      <c r="J3" s="24">
        <v>12</v>
      </c>
      <c r="K3" s="24">
        <v>13</v>
      </c>
      <c r="L3" s="24">
        <v>17</v>
      </c>
      <c r="M3" s="47">
        <v>16</v>
      </c>
      <c r="N3" s="47">
        <v>16</v>
      </c>
      <c r="O3" s="48">
        <v>16</v>
      </c>
      <c r="P3" s="48">
        <v>14</v>
      </c>
      <c r="Q3" s="48">
        <v>14</v>
      </c>
      <c r="R3" s="47">
        <v>14</v>
      </c>
    </row>
    <row r="4" spans="1:18" ht="15.75" thickBot="1" x14ac:dyDescent="0.3">
      <c r="A4" s="37" t="s">
        <v>48</v>
      </c>
      <c r="B4" s="24">
        <v>4</v>
      </c>
      <c r="C4" s="24">
        <v>4</v>
      </c>
      <c r="D4" s="24">
        <v>11</v>
      </c>
      <c r="E4" s="24">
        <v>16</v>
      </c>
      <c r="F4" s="24">
        <v>9</v>
      </c>
      <c r="G4" s="24">
        <v>14</v>
      </c>
      <c r="H4" s="24">
        <v>14</v>
      </c>
      <c r="I4" s="24">
        <v>15</v>
      </c>
      <c r="J4" s="24">
        <v>14</v>
      </c>
      <c r="K4" s="24">
        <v>11</v>
      </c>
      <c r="L4" s="24">
        <v>11</v>
      </c>
      <c r="M4" s="49">
        <v>10</v>
      </c>
      <c r="N4" s="49">
        <v>11</v>
      </c>
      <c r="O4" s="62">
        <v>10</v>
      </c>
      <c r="P4" s="62">
        <v>9</v>
      </c>
      <c r="Q4" s="62">
        <v>9</v>
      </c>
      <c r="R4" s="49">
        <v>8</v>
      </c>
    </row>
    <row r="5" spans="1:18" ht="15.75" thickBot="1" x14ac:dyDescent="0.3">
      <c r="A5" s="37" t="s">
        <v>49</v>
      </c>
      <c r="B5" s="24">
        <v>3</v>
      </c>
      <c r="C5" s="24">
        <v>3</v>
      </c>
      <c r="D5" s="24">
        <v>4</v>
      </c>
      <c r="E5" s="24">
        <v>5</v>
      </c>
      <c r="F5" s="24">
        <v>4</v>
      </c>
      <c r="G5" s="24">
        <v>7</v>
      </c>
      <c r="H5" s="24">
        <v>7</v>
      </c>
      <c r="I5" s="24">
        <v>7</v>
      </c>
      <c r="J5" s="24">
        <v>8</v>
      </c>
      <c r="K5" s="24">
        <v>8</v>
      </c>
      <c r="L5" s="24">
        <v>14</v>
      </c>
      <c r="M5" s="49">
        <v>14</v>
      </c>
      <c r="N5" s="49">
        <v>14</v>
      </c>
      <c r="O5" s="62">
        <v>7</v>
      </c>
      <c r="P5" s="62">
        <v>6</v>
      </c>
      <c r="Q5" s="62">
        <v>6</v>
      </c>
      <c r="R5" s="49">
        <v>6</v>
      </c>
    </row>
    <row r="6" spans="1:18" ht="15.75" thickBot="1" x14ac:dyDescent="0.3">
      <c r="A6" s="37" t="s">
        <v>50</v>
      </c>
      <c r="B6" s="24">
        <v>1</v>
      </c>
      <c r="C6" s="24">
        <v>4</v>
      </c>
      <c r="D6" s="24">
        <v>5</v>
      </c>
      <c r="E6" s="24">
        <v>4</v>
      </c>
      <c r="F6" s="24">
        <v>2</v>
      </c>
      <c r="G6" s="24">
        <v>3</v>
      </c>
      <c r="H6" s="24">
        <v>3</v>
      </c>
      <c r="I6" s="24">
        <v>4</v>
      </c>
      <c r="J6" s="24">
        <v>3</v>
      </c>
      <c r="K6" s="24">
        <v>2</v>
      </c>
      <c r="L6" s="24">
        <v>3</v>
      </c>
      <c r="M6" s="49">
        <v>3</v>
      </c>
      <c r="N6" s="49">
        <v>3</v>
      </c>
      <c r="O6" s="62">
        <v>3</v>
      </c>
      <c r="P6" s="62">
        <v>2</v>
      </c>
      <c r="Q6" s="62">
        <v>2</v>
      </c>
      <c r="R6" s="49">
        <v>2</v>
      </c>
    </row>
    <row r="7" spans="1:18" ht="15.75" thickBot="1" x14ac:dyDescent="0.3">
      <c r="A7" s="37" t="s">
        <v>51</v>
      </c>
      <c r="B7" s="24">
        <v>0</v>
      </c>
      <c r="C7" s="24">
        <v>1</v>
      </c>
      <c r="D7" s="24">
        <v>5</v>
      </c>
      <c r="E7" s="24">
        <v>5</v>
      </c>
      <c r="F7" s="24">
        <v>3</v>
      </c>
      <c r="G7" s="24">
        <v>4</v>
      </c>
      <c r="H7" s="24">
        <v>3</v>
      </c>
      <c r="I7" s="24">
        <v>3</v>
      </c>
      <c r="J7" s="24">
        <v>2</v>
      </c>
      <c r="K7" s="24">
        <v>3</v>
      </c>
      <c r="L7" s="24">
        <v>2</v>
      </c>
      <c r="M7" s="49">
        <v>1</v>
      </c>
      <c r="N7" s="49">
        <v>1</v>
      </c>
      <c r="O7" s="62">
        <v>1</v>
      </c>
      <c r="P7" s="62">
        <v>1</v>
      </c>
      <c r="Q7" s="62">
        <v>1</v>
      </c>
      <c r="R7" s="49">
        <v>1</v>
      </c>
    </row>
    <row r="8" spans="1:18" ht="15.75" thickBot="1" x14ac:dyDescent="0.3">
      <c r="A8" s="37" t="s">
        <v>52</v>
      </c>
      <c r="B8" s="24">
        <v>2</v>
      </c>
      <c r="C8" s="24">
        <v>5</v>
      </c>
      <c r="D8" s="24">
        <v>7</v>
      </c>
      <c r="E8" s="24">
        <v>7</v>
      </c>
      <c r="F8" s="24">
        <v>5</v>
      </c>
      <c r="G8" s="24">
        <v>8</v>
      </c>
      <c r="H8" s="24">
        <v>6</v>
      </c>
      <c r="I8" s="24">
        <v>6</v>
      </c>
      <c r="J8" s="24">
        <v>5</v>
      </c>
      <c r="K8" s="24">
        <v>7</v>
      </c>
      <c r="L8" s="24">
        <v>7</v>
      </c>
      <c r="M8" s="49">
        <v>6</v>
      </c>
      <c r="N8" s="49">
        <v>7</v>
      </c>
      <c r="O8" s="62">
        <v>7</v>
      </c>
      <c r="P8" s="62">
        <v>7</v>
      </c>
      <c r="Q8" s="62">
        <v>5</v>
      </c>
      <c r="R8" s="49">
        <v>3</v>
      </c>
    </row>
    <row r="9" spans="1:18" ht="15.75" thickBot="1" x14ac:dyDescent="0.3">
      <c r="A9" s="37" t="s">
        <v>53</v>
      </c>
      <c r="B9" s="24">
        <v>2</v>
      </c>
      <c r="C9" s="24">
        <v>4</v>
      </c>
      <c r="D9" s="24">
        <v>10</v>
      </c>
      <c r="E9" s="24">
        <v>10</v>
      </c>
      <c r="F9" s="24">
        <v>8</v>
      </c>
      <c r="G9" s="24">
        <v>10</v>
      </c>
      <c r="H9" s="24">
        <v>8</v>
      </c>
      <c r="I9" s="24">
        <v>7</v>
      </c>
      <c r="J9" s="24">
        <v>8</v>
      </c>
      <c r="K9" s="24">
        <v>11</v>
      </c>
      <c r="L9" s="24">
        <v>11</v>
      </c>
      <c r="M9" s="49">
        <v>11</v>
      </c>
      <c r="N9" s="49">
        <v>11</v>
      </c>
      <c r="O9" s="62">
        <v>7</v>
      </c>
      <c r="P9" s="62">
        <v>6</v>
      </c>
      <c r="Q9" s="62">
        <v>6</v>
      </c>
      <c r="R9" s="49">
        <v>5</v>
      </c>
    </row>
    <row r="10" spans="1:18" ht="15.75" thickBot="1" x14ac:dyDescent="0.3">
      <c r="A10" s="37" t="s">
        <v>54</v>
      </c>
      <c r="B10" s="24">
        <v>0</v>
      </c>
      <c r="C10" s="24">
        <v>2</v>
      </c>
      <c r="D10" s="24">
        <v>6</v>
      </c>
      <c r="E10" s="24">
        <v>7</v>
      </c>
      <c r="F10" s="24">
        <v>1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49">
        <v>0</v>
      </c>
      <c r="N10" s="49">
        <v>0</v>
      </c>
      <c r="O10" s="62">
        <v>0</v>
      </c>
      <c r="P10" s="62">
        <v>0</v>
      </c>
      <c r="Q10" s="62">
        <v>0</v>
      </c>
      <c r="R10" s="49">
        <v>0</v>
      </c>
    </row>
    <row r="11" spans="1:18" ht="15.75" thickBot="1" x14ac:dyDescent="0.3">
      <c r="A11" s="37" t="s">
        <v>55</v>
      </c>
      <c r="B11" s="24">
        <v>2</v>
      </c>
      <c r="C11" s="24">
        <v>3</v>
      </c>
      <c r="D11" s="24">
        <v>3</v>
      </c>
      <c r="E11" s="24">
        <v>3</v>
      </c>
      <c r="F11" s="24">
        <v>3</v>
      </c>
      <c r="G11" s="24">
        <v>4</v>
      </c>
      <c r="H11" s="24">
        <v>3</v>
      </c>
      <c r="I11" s="24">
        <v>3</v>
      </c>
      <c r="J11" s="24">
        <v>3</v>
      </c>
      <c r="K11" s="24">
        <v>2</v>
      </c>
      <c r="L11" s="24">
        <v>2</v>
      </c>
      <c r="M11" s="49">
        <v>3</v>
      </c>
      <c r="N11" s="49">
        <v>3</v>
      </c>
      <c r="O11" s="62">
        <v>4</v>
      </c>
      <c r="P11" s="62">
        <v>4</v>
      </c>
      <c r="Q11" s="62">
        <v>4</v>
      </c>
      <c r="R11" s="49">
        <v>4</v>
      </c>
    </row>
    <row r="12" spans="1:18" ht="15.75" thickBot="1" x14ac:dyDescent="0.3">
      <c r="A12" s="37" t="s">
        <v>56</v>
      </c>
      <c r="B12" s="24">
        <v>10</v>
      </c>
      <c r="C12" s="24">
        <v>23</v>
      </c>
      <c r="D12" s="24">
        <v>27</v>
      </c>
      <c r="E12" s="24">
        <v>31</v>
      </c>
      <c r="F12" s="24">
        <v>28</v>
      </c>
      <c r="G12" s="24">
        <v>40</v>
      </c>
      <c r="H12" s="24">
        <v>44</v>
      </c>
      <c r="I12" s="24">
        <v>48</v>
      </c>
      <c r="J12" s="24">
        <v>35</v>
      </c>
      <c r="K12" s="24">
        <v>46</v>
      </c>
      <c r="L12" s="24">
        <v>46</v>
      </c>
      <c r="M12" s="49">
        <v>41</v>
      </c>
      <c r="N12" s="49">
        <v>42</v>
      </c>
      <c r="O12" s="62">
        <v>34</v>
      </c>
      <c r="P12" s="62">
        <v>34</v>
      </c>
      <c r="Q12" s="62">
        <v>28</v>
      </c>
      <c r="R12" s="49">
        <v>26</v>
      </c>
    </row>
    <row r="13" spans="1:18" ht="15.75" thickBot="1" x14ac:dyDescent="0.3">
      <c r="A13" s="37" t="s">
        <v>57</v>
      </c>
      <c r="B13" s="24">
        <v>6</v>
      </c>
      <c r="C13" s="24">
        <v>7</v>
      </c>
      <c r="D13" s="24">
        <v>8</v>
      </c>
      <c r="E13" s="24">
        <v>8</v>
      </c>
      <c r="F13" s="24">
        <v>7</v>
      </c>
      <c r="G13" s="24">
        <v>10</v>
      </c>
      <c r="H13" s="24">
        <v>12</v>
      </c>
      <c r="I13" s="24">
        <v>13</v>
      </c>
      <c r="J13" s="24">
        <v>13</v>
      </c>
      <c r="K13" s="24">
        <v>15</v>
      </c>
      <c r="L13" s="24">
        <v>17</v>
      </c>
      <c r="M13" s="49">
        <v>14</v>
      </c>
      <c r="N13" s="49">
        <v>15</v>
      </c>
      <c r="O13" s="62">
        <v>12</v>
      </c>
      <c r="P13" s="62">
        <v>11</v>
      </c>
      <c r="Q13" s="62">
        <v>9</v>
      </c>
      <c r="R13" s="49">
        <v>8</v>
      </c>
    </row>
    <row r="14" spans="1:18" ht="15.75" thickBot="1" x14ac:dyDescent="0.3">
      <c r="A14" s="37" t="s">
        <v>58</v>
      </c>
      <c r="B14" s="24">
        <v>1</v>
      </c>
      <c r="C14" s="24">
        <v>1</v>
      </c>
      <c r="D14" s="24">
        <v>3</v>
      </c>
      <c r="E14" s="24">
        <v>12</v>
      </c>
      <c r="F14" s="24">
        <v>11</v>
      </c>
      <c r="G14" s="24">
        <v>10</v>
      </c>
      <c r="H14" s="24">
        <v>11</v>
      </c>
      <c r="I14" s="24">
        <v>12</v>
      </c>
      <c r="J14" s="24">
        <v>12</v>
      </c>
      <c r="K14" s="24">
        <v>11</v>
      </c>
      <c r="L14" s="24">
        <v>10</v>
      </c>
      <c r="M14" s="49">
        <v>10</v>
      </c>
      <c r="N14" s="49">
        <v>10</v>
      </c>
      <c r="O14" s="62">
        <v>11</v>
      </c>
      <c r="P14" s="62">
        <v>11</v>
      </c>
      <c r="Q14" s="62">
        <v>10</v>
      </c>
      <c r="R14" s="49">
        <v>10</v>
      </c>
    </row>
    <row r="15" spans="1:18" ht="15.75" thickBot="1" x14ac:dyDescent="0.3">
      <c r="A15" s="37" t="s">
        <v>59</v>
      </c>
      <c r="B15" s="24">
        <v>3</v>
      </c>
      <c r="C15" s="24">
        <v>4</v>
      </c>
      <c r="D15" s="24">
        <v>4</v>
      </c>
      <c r="E15" s="24">
        <v>6</v>
      </c>
      <c r="F15" s="24">
        <v>4</v>
      </c>
      <c r="G15" s="24">
        <v>5</v>
      </c>
      <c r="H15" s="24">
        <v>7</v>
      </c>
      <c r="I15" s="24">
        <v>7</v>
      </c>
      <c r="J15" s="24">
        <v>4</v>
      </c>
      <c r="K15" s="24">
        <v>6</v>
      </c>
      <c r="L15" s="24">
        <v>5</v>
      </c>
      <c r="M15" s="49">
        <v>7</v>
      </c>
      <c r="N15" s="49">
        <v>7</v>
      </c>
      <c r="O15" s="62">
        <v>6</v>
      </c>
      <c r="P15" s="62">
        <v>6</v>
      </c>
      <c r="Q15" s="62">
        <v>5</v>
      </c>
      <c r="R15" s="49">
        <v>5</v>
      </c>
    </row>
    <row r="16" spans="1:18" ht="15.75" thickBot="1" x14ac:dyDescent="0.3">
      <c r="A16" s="37" t="s">
        <v>60</v>
      </c>
      <c r="B16" s="24">
        <v>4</v>
      </c>
      <c r="C16" s="24">
        <v>5</v>
      </c>
      <c r="D16" s="24">
        <v>10</v>
      </c>
      <c r="E16" s="24">
        <v>11</v>
      </c>
      <c r="F16" s="24">
        <v>11</v>
      </c>
      <c r="G16" s="24">
        <v>12</v>
      </c>
      <c r="H16" s="24">
        <v>13</v>
      </c>
      <c r="I16" s="24">
        <v>13</v>
      </c>
      <c r="J16" s="24">
        <v>15</v>
      </c>
      <c r="K16" s="24">
        <v>17</v>
      </c>
      <c r="L16" s="24">
        <v>17</v>
      </c>
      <c r="M16" s="49">
        <v>23</v>
      </c>
      <c r="N16" s="49">
        <v>32</v>
      </c>
      <c r="O16" s="62">
        <v>35</v>
      </c>
      <c r="P16" s="62">
        <v>31</v>
      </c>
      <c r="Q16" s="62">
        <v>24</v>
      </c>
      <c r="R16" s="49">
        <v>20</v>
      </c>
    </row>
    <row r="17" spans="1:1" x14ac:dyDescent="0.25">
      <c r="A17" s="27" t="s">
        <v>4</v>
      </c>
    </row>
  </sheetData>
  <mergeCells count="1">
    <mergeCell ref="A1:J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1"/>
  <sheetViews>
    <sheetView workbookViewId="0">
      <selection activeCell="H6" sqref="H6"/>
    </sheetView>
  </sheetViews>
  <sheetFormatPr defaultRowHeight="15" x14ac:dyDescent="0.25"/>
  <cols>
    <col min="1" max="1" width="12.7109375" customWidth="1"/>
    <col min="2" max="2" width="44.7109375" customWidth="1"/>
    <col min="3" max="4" width="15.7109375" customWidth="1"/>
  </cols>
  <sheetData>
    <row r="1" spans="1:6" ht="15" customHeight="1" thickBot="1" x14ac:dyDescent="0.3">
      <c r="A1" s="124" t="s">
        <v>296</v>
      </c>
      <c r="B1" s="95"/>
      <c r="C1" s="95"/>
      <c r="D1" s="95"/>
      <c r="E1" s="95"/>
      <c r="F1" s="95"/>
    </row>
    <row r="2" spans="1:6" ht="42.75" thickBot="1" x14ac:dyDescent="0.3">
      <c r="A2" s="116" t="s">
        <v>10</v>
      </c>
      <c r="B2" s="103" t="s">
        <v>150</v>
      </c>
      <c r="C2" s="9" t="s">
        <v>185</v>
      </c>
      <c r="D2" s="9" t="s">
        <v>186</v>
      </c>
      <c r="E2" s="9" t="s">
        <v>189</v>
      </c>
    </row>
    <row r="3" spans="1:6" ht="15.75" thickBot="1" x14ac:dyDescent="0.3">
      <c r="A3" s="117"/>
      <c r="B3" s="121"/>
      <c r="C3" s="15" t="s">
        <v>151</v>
      </c>
      <c r="D3" s="106" t="s">
        <v>188</v>
      </c>
      <c r="E3" s="108"/>
    </row>
    <row r="4" spans="1:6" ht="21.75" thickBot="1" x14ac:dyDescent="0.3">
      <c r="A4" s="103">
        <v>2015</v>
      </c>
      <c r="B4" s="58" t="s">
        <v>152</v>
      </c>
      <c r="C4" s="11">
        <v>0</v>
      </c>
      <c r="D4" s="11">
        <v>0</v>
      </c>
      <c r="E4" s="11">
        <v>0</v>
      </c>
    </row>
    <row r="5" spans="1:6" ht="21.75" thickBot="1" x14ac:dyDescent="0.3">
      <c r="A5" s="121"/>
      <c r="B5" s="58" t="s">
        <v>153</v>
      </c>
      <c r="C5" s="11">
        <v>0</v>
      </c>
      <c r="D5" s="11">
        <v>0</v>
      </c>
      <c r="E5" s="11">
        <v>0</v>
      </c>
    </row>
    <row r="6" spans="1:6" ht="21.75" thickBot="1" x14ac:dyDescent="0.3">
      <c r="A6" s="103">
        <v>2016</v>
      </c>
      <c r="B6" s="58" t="s">
        <v>152</v>
      </c>
      <c r="C6" s="11">
        <v>12</v>
      </c>
      <c r="D6" s="17">
        <v>5685100</v>
      </c>
      <c r="E6" s="11">
        <v>0</v>
      </c>
    </row>
    <row r="7" spans="1:6" ht="21.75" thickBot="1" x14ac:dyDescent="0.3">
      <c r="A7" s="121"/>
      <c r="B7" s="58" t="s">
        <v>153</v>
      </c>
      <c r="C7" s="11">
        <v>4</v>
      </c>
      <c r="D7" s="17">
        <v>4019304</v>
      </c>
      <c r="E7" s="11">
        <v>0</v>
      </c>
    </row>
    <row r="8" spans="1:6" ht="21.75" thickBot="1" x14ac:dyDescent="0.3">
      <c r="A8" s="103">
        <v>2017</v>
      </c>
      <c r="B8" s="58" t="s">
        <v>152</v>
      </c>
      <c r="C8" s="11">
        <v>0</v>
      </c>
      <c r="D8" s="11">
        <v>0</v>
      </c>
      <c r="E8" s="17">
        <v>996611</v>
      </c>
    </row>
    <row r="9" spans="1:6" ht="21.75" thickBot="1" x14ac:dyDescent="0.3">
      <c r="A9" s="121"/>
      <c r="B9" s="58" t="s">
        <v>153</v>
      </c>
      <c r="C9" s="11">
        <v>0</v>
      </c>
      <c r="D9" s="11">
        <v>0</v>
      </c>
      <c r="E9" s="11">
        <v>0</v>
      </c>
    </row>
    <row r="10" spans="1:6" ht="21.75" thickBot="1" x14ac:dyDescent="0.3">
      <c r="A10" s="103">
        <v>2018</v>
      </c>
      <c r="B10" s="58" t="s">
        <v>152</v>
      </c>
      <c r="C10" s="11">
        <v>5</v>
      </c>
      <c r="D10" s="17">
        <v>2763813</v>
      </c>
      <c r="E10" s="17">
        <v>4433376</v>
      </c>
    </row>
    <row r="11" spans="1:6" ht="21.75" thickBot="1" x14ac:dyDescent="0.3">
      <c r="A11" s="121"/>
      <c r="B11" s="58" t="s">
        <v>153</v>
      </c>
      <c r="C11" s="11">
        <v>2</v>
      </c>
      <c r="D11" s="17">
        <v>1909930</v>
      </c>
      <c r="E11" s="17">
        <v>3819431</v>
      </c>
    </row>
    <row r="12" spans="1:6" ht="22.5" thickBot="1" x14ac:dyDescent="0.3">
      <c r="A12" s="103">
        <v>2019</v>
      </c>
      <c r="B12" s="63" t="s">
        <v>193</v>
      </c>
      <c r="C12" s="50">
        <v>0</v>
      </c>
      <c r="D12" s="50">
        <v>0</v>
      </c>
      <c r="E12" s="57">
        <v>811519</v>
      </c>
    </row>
    <row r="13" spans="1:6" ht="15.75" thickBot="1" x14ac:dyDescent="0.3">
      <c r="A13" s="121"/>
      <c r="B13" s="64" t="s">
        <v>194</v>
      </c>
      <c r="C13" s="11">
        <v>4</v>
      </c>
      <c r="D13" s="17">
        <v>4388404</v>
      </c>
      <c r="E13" s="17">
        <v>199873</v>
      </c>
    </row>
    <row r="14" spans="1:6" ht="21.75" thickBot="1" x14ac:dyDescent="0.3">
      <c r="A14" s="103">
        <v>2020</v>
      </c>
      <c r="B14" s="86" t="s">
        <v>297</v>
      </c>
      <c r="C14" s="50">
        <v>0</v>
      </c>
      <c r="D14" s="50">
        <v>0</v>
      </c>
      <c r="E14" s="57">
        <v>2207407</v>
      </c>
    </row>
    <row r="15" spans="1:6" ht="15.75" thickBot="1" x14ac:dyDescent="0.3">
      <c r="A15" s="121"/>
      <c r="B15" s="64" t="s">
        <v>298</v>
      </c>
      <c r="C15" s="11">
        <v>0</v>
      </c>
      <c r="D15" s="11">
        <v>0</v>
      </c>
      <c r="E15" s="17">
        <v>2193734</v>
      </c>
    </row>
    <row r="16" spans="1:6" ht="21.75" thickBot="1" x14ac:dyDescent="0.3">
      <c r="A16" s="103">
        <v>2021</v>
      </c>
      <c r="B16" s="64" t="s">
        <v>212</v>
      </c>
      <c r="C16" s="11">
        <v>0</v>
      </c>
      <c r="D16" s="11">
        <v>0</v>
      </c>
      <c r="E16" s="11">
        <v>0</v>
      </c>
    </row>
    <row r="17" spans="1:5" ht="15.75" thickBot="1" x14ac:dyDescent="0.3">
      <c r="A17" s="121"/>
      <c r="B17" s="64" t="s">
        <v>298</v>
      </c>
      <c r="C17" s="11">
        <v>11</v>
      </c>
      <c r="D17" s="11" t="s">
        <v>299</v>
      </c>
      <c r="E17" s="11" t="s">
        <v>300</v>
      </c>
    </row>
    <row r="18" spans="1:5" ht="21.75" thickBot="1" x14ac:dyDescent="0.3">
      <c r="A18" s="122">
        <v>2022</v>
      </c>
      <c r="B18" s="64" t="s">
        <v>301</v>
      </c>
      <c r="C18" s="11">
        <v>0</v>
      </c>
      <c r="D18" s="11">
        <v>0</v>
      </c>
      <c r="E18" s="11">
        <v>0</v>
      </c>
    </row>
    <row r="19" spans="1:5" ht="15.75" thickBot="1" x14ac:dyDescent="0.3">
      <c r="A19" s="123"/>
      <c r="B19" s="64" t="s">
        <v>298</v>
      </c>
      <c r="C19" s="11">
        <v>14</v>
      </c>
      <c r="D19" s="11" t="s">
        <v>302</v>
      </c>
      <c r="E19" s="11" t="s">
        <v>303</v>
      </c>
    </row>
    <row r="20" spans="1:5" ht="48.75" customHeight="1" x14ac:dyDescent="0.25">
      <c r="A20" s="119" t="s">
        <v>304</v>
      </c>
      <c r="B20" s="120"/>
      <c r="C20" s="120"/>
      <c r="D20" s="120"/>
      <c r="E20" s="120"/>
    </row>
    <row r="21" spans="1:5" x14ac:dyDescent="0.25">
      <c r="A21" s="55" t="s">
        <v>34</v>
      </c>
    </row>
  </sheetData>
  <mergeCells count="13">
    <mergeCell ref="A1:F1"/>
    <mergeCell ref="A2:A3"/>
    <mergeCell ref="B2:B3"/>
    <mergeCell ref="D3:E3"/>
    <mergeCell ref="A12:A13"/>
    <mergeCell ref="A20:E20"/>
    <mergeCell ref="A4:A5"/>
    <mergeCell ref="A6:A7"/>
    <mergeCell ref="A8:A9"/>
    <mergeCell ref="A10:A11"/>
    <mergeCell ref="A14:A15"/>
    <mergeCell ref="A16:A17"/>
    <mergeCell ref="A18:A19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9"/>
  <sheetViews>
    <sheetView workbookViewId="0">
      <selection activeCell="F7" sqref="F7"/>
    </sheetView>
  </sheetViews>
  <sheetFormatPr defaultRowHeight="15" x14ac:dyDescent="0.25"/>
  <cols>
    <col min="1" max="1" width="15.7109375" style="21" customWidth="1"/>
    <col min="2" max="3" width="14.7109375" customWidth="1"/>
  </cols>
  <sheetData>
    <row r="1" spans="1:6" ht="15.75" thickBot="1" x14ac:dyDescent="0.3">
      <c r="A1" s="102" t="s">
        <v>223</v>
      </c>
      <c r="B1" s="94"/>
      <c r="C1" s="94"/>
      <c r="D1" s="94"/>
      <c r="E1" s="94"/>
      <c r="F1" s="94"/>
    </row>
    <row r="2" spans="1:6" ht="21.75" thickBot="1" x14ac:dyDescent="0.3">
      <c r="A2" s="14" t="s">
        <v>61</v>
      </c>
      <c r="B2" s="28" t="s">
        <v>131</v>
      </c>
      <c r="C2" s="28" t="s">
        <v>132</v>
      </c>
    </row>
    <row r="3" spans="1:6" ht="15.75" thickBot="1" x14ac:dyDescent="0.3">
      <c r="A3" s="29" t="s">
        <v>48</v>
      </c>
      <c r="B3" s="30">
        <v>303</v>
      </c>
      <c r="C3" s="50">
        <v>285</v>
      </c>
    </row>
    <row r="4" spans="1:6" ht="15.75" thickBot="1" x14ac:dyDescent="0.3">
      <c r="A4" s="10" t="s">
        <v>57</v>
      </c>
      <c r="B4" s="42">
        <v>277</v>
      </c>
      <c r="C4" s="11">
        <v>256</v>
      </c>
    </row>
    <row r="5" spans="1:6" ht="15.75" thickBot="1" x14ac:dyDescent="0.3">
      <c r="A5" s="10" t="s">
        <v>60</v>
      </c>
      <c r="B5" s="42">
        <v>236</v>
      </c>
      <c r="C5" s="11">
        <v>223</v>
      </c>
    </row>
    <row r="6" spans="1:6" ht="15.75" thickBot="1" x14ac:dyDescent="0.3">
      <c r="A6" s="10" t="s">
        <v>52</v>
      </c>
      <c r="B6" s="42">
        <v>211</v>
      </c>
      <c r="C6" s="11">
        <v>193</v>
      </c>
    </row>
    <row r="7" spans="1:6" ht="15.75" thickBot="1" x14ac:dyDescent="0.3">
      <c r="A7" s="10" t="s">
        <v>59</v>
      </c>
      <c r="B7" s="42">
        <v>256</v>
      </c>
      <c r="C7" s="11">
        <v>241</v>
      </c>
    </row>
    <row r="8" spans="1:6" ht="15.75" thickBot="1" x14ac:dyDescent="0.3">
      <c r="A8" s="10" t="s">
        <v>49</v>
      </c>
      <c r="B8" s="42">
        <v>195</v>
      </c>
      <c r="C8" s="11">
        <v>180</v>
      </c>
    </row>
    <row r="9" spans="1:6" ht="15.75" thickBot="1" x14ac:dyDescent="0.3">
      <c r="A9" s="10" t="s">
        <v>56</v>
      </c>
      <c r="B9" s="42">
        <v>219</v>
      </c>
      <c r="C9" s="11">
        <v>204</v>
      </c>
    </row>
    <row r="10" spans="1:6" ht="15.75" thickBot="1" x14ac:dyDescent="0.3">
      <c r="A10" s="10" t="s">
        <v>50</v>
      </c>
      <c r="B10" s="42">
        <v>199</v>
      </c>
      <c r="C10" s="11">
        <v>180</v>
      </c>
    </row>
    <row r="11" spans="1:6" ht="15.75" thickBot="1" x14ac:dyDescent="0.3">
      <c r="A11" s="10" t="s">
        <v>58</v>
      </c>
      <c r="B11" s="42">
        <v>196</v>
      </c>
      <c r="C11" s="11">
        <v>188</v>
      </c>
    </row>
    <row r="12" spans="1:6" ht="15.75" thickBot="1" x14ac:dyDescent="0.3">
      <c r="A12" s="10" t="s">
        <v>55</v>
      </c>
      <c r="B12" s="42">
        <v>177</v>
      </c>
      <c r="C12" s="11">
        <v>160</v>
      </c>
    </row>
    <row r="13" spans="1:6" ht="15.75" thickBot="1" x14ac:dyDescent="0.3">
      <c r="A13" s="10" t="s">
        <v>63</v>
      </c>
      <c r="B13" s="42">
        <v>160</v>
      </c>
      <c r="C13" s="11">
        <v>146</v>
      </c>
    </row>
    <row r="14" spans="1:6" ht="15.75" thickBot="1" x14ac:dyDescent="0.3">
      <c r="A14" s="10" t="s">
        <v>64</v>
      </c>
      <c r="B14" s="42">
        <v>47</v>
      </c>
      <c r="C14" s="11">
        <v>40</v>
      </c>
    </row>
    <row r="15" spans="1:6" ht="15.75" thickBot="1" x14ac:dyDescent="0.3">
      <c r="A15" s="10" t="s">
        <v>53</v>
      </c>
      <c r="B15" s="42">
        <v>121</v>
      </c>
      <c r="C15" s="11">
        <v>115</v>
      </c>
    </row>
    <row r="16" spans="1:6" ht="15.75" thickBot="1" x14ac:dyDescent="0.3">
      <c r="A16" s="10" t="s">
        <v>51</v>
      </c>
      <c r="B16" s="42">
        <v>48</v>
      </c>
      <c r="C16" s="11">
        <v>44</v>
      </c>
    </row>
    <row r="17" spans="1:6" ht="15.75" thickBot="1" x14ac:dyDescent="0.3">
      <c r="A17" s="10" t="s">
        <v>9</v>
      </c>
      <c r="B17" s="51">
        <v>2645</v>
      </c>
      <c r="C17" s="17">
        <v>2455</v>
      </c>
    </row>
    <row r="18" spans="1:6" ht="27" customHeight="1" x14ac:dyDescent="0.25">
      <c r="A18" s="115" t="s">
        <v>224</v>
      </c>
      <c r="B18" s="94"/>
      <c r="C18" s="94"/>
      <c r="D18" s="94"/>
      <c r="E18" s="94"/>
      <c r="F18" s="94"/>
    </row>
    <row r="19" spans="1:6" x14ac:dyDescent="0.25">
      <c r="A19" s="20" t="s">
        <v>4</v>
      </c>
    </row>
  </sheetData>
  <mergeCells count="2">
    <mergeCell ref="A1:F1"/>
    <mergeCell ref="A18:F18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27"/>
  <sheetViews>
    <sheetView topLeftCell="D1" workbookViewId="0">
      <selection activeCell="S10" sqref="S10"/>
    </sheetView>
  </sheetViews>
  <sheetFormatPr defaultRowHeight="15" x14ac:dyDescent="0.25"/>
  <sheetData>
    <row r="1" spans="1:13" x14ac:dyDescent="0.25">
      <c r="A1" s="126" t="s">
        <v>225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6" spans="1:17" x14ac:dyDescent="0.25">
      <c r="A26" s="125" t="s">
        <v>226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</row>
    <row r="27" spans="1:17" x14ac:dyDescent="0.25">
      <c r="A27" s="6" t="s">
        <v>4</v>
      </c>
    </row>
  </sheetData>
  <mergeCells count="2">
    <mergeCell ref="A26:Q26"/>
    <mergeCell ref="A1:M1"/>
  </mergeCells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"/>
  <sheetViews>
    <sheetView workbookViewId="0">
      <selection activeCell="O6" sqref="O6"/>
    </sheetView>
  </sheetViews>
  <sheetFormatPr defaultRowHeight="15" x14ac:dyDescent="0.25"/>
  <sheetData>
    <row r="1" spans="1:11" x14ac:dyDescent="0.25">
      <c r="A1" s="126" t="s">
        <v>227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3" spans="1:11" x14ac:dyDescent="0.25">
      <c r="A3" s="26"/>
    </row>
    <row r="4" spans="1:11" x14ac:dyDescent="0.25">
      <c r="A4" s="6"/>
    </row>
    <row r="21" spans="1:13" ht="59.25" customHeight="1" x14ac:dyDescent="0.25">
      <c r="A21" s="125" t="s">
        <v>228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21"/>
      <c r="M21" s="21"/>
    </row>
    <row r="22" spans="1:13" x14ac:dyDescent="0.25">
      <c r="A22" s="6" t="s">
        <v>4</v>
      </c>
    </row>
    <row r="25" spans="1:13" x14ac:dyDescent="0.25">
      <c r="A25" s="26"/>
    </row>
    <row r="26" spans="1:13" x14ac:dyDescent="0.25">
      <c r="A26" s="6"/>
    </row>
  </sheetData>
  <mergeCells count="2">
    <mergeCell ref="A1:K1"/>
    <mergeCell ref="A21:K21"/>
  </mergeCells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9"/>
  <sheetViews>
    <sheetView workbookViewId="0">
      <selection activeCell="H5" sqref="H5"/>
    </sheetView>
  </sheetViews>
  <sheetFormatPr defaultRowHeight="15" x14ac:dyDescent="0.25"/>
  <cols>
    <col min="1" max="1" width="20.7109375" style="21" customWidth="1"/>
    <col min="2" max="6" width="15.7109375" customWidth="1"/>
  </cols>
  <sheetData>
    <row r="1" spans="1:6" ht="15.75" thickBot="1" x14ac:dyDescent="0.3">
      <c r="A1" s="96" t="s">
        <v>229</v>
      </c>
      <c r="B1" s="97"/>
      <c r="C1" s="97"/>
      <c r="D1" s="97"/>
      <c r="E1" s="97"/>
      <c r="F1" s="97"/>
    </row>
    <row r="2" spans="1:6" ht="32.25" thickBot="1" x14ac:dyDescent="0.3">
      <c r="A2" s="14" t="s">
        <v>65</v>
      </c>
      <c r="B2" s="14" t="s">
        <v>66</v>
      </c>
      <c r="C2" s="28" t="s">
        <v>133</v>
      </c>
      <c r="D2" s="28" t="s">
        <v>134</v>
      </c>
      <c r="E2" s="28" t="s">
        <v>135</v>
      </c>
      <c r="F2" s="28" t="s">
        <v>136</v>
      </c>
    </row>
    <row r="3" spans="1:6" ht="15.75" thickBot="1" x14ac:dyDescent="0.3">
      <c r="A3" s="29" t="s">
        <v>67</v>
      </c>
      <c r="B3" s="40">
        <v>1115</v>
      </c>
      <c r="C3" s="50">
        <v>897</v>
      </c>
      <c r="D3" s="50">
        <v>67</v>
      </c>
      <c r="E3" s="50">
        <v>35</v>
      </c>
      <c r="F3" s="50">
        <v>34</v>
      </c>
    </row>
    <row r="4" spans="1:6" ht="15.75" thickBot="1" x14ac:dyDescent="0.3">
      <c r="A4" s="10" t="s">
        <v>68</v>
      </c>
      <c r="B4" s="42">
        <v>228</v>
      </c>
      <c r="C4" s="11">
        <v>212</v>
      </c>
      <c r="D4" s="11">
        <v>75</v>
      </c>
      <c r="E4" s="11">
        <v>23</v>
      </c>
      <c r="F4" s="11">
        <v>23</v>
      </c>
    </row>
    <row r="5" spans="1:6" ht="15.75" thickBot="1" x14ac:dyDescent="0.3">
      <c r="A5" s="10" t="s">
        <v>69</v>
      </c>
      <c r="B5" s="42">
        <v>0</v>
      </c>
      <c r="C5" s="11">
        <v>0</v>
      </c>
      <c r="D5" s="11">
        <v>65</v>
      </c>
      <c r="E5" s="11">
        <v>0</v>
      </c>
      <c r="F5" s="11">
        <v>0</v>
      </c>
    </row>
    <row r="6" spans="1:6" ht="15.75" thickBot="1" x14ac:dyDescent="0.3">
      <c r="A6" s="10" t="s">
        <v>70</v>
      </c>
      <c r="B6" s="42">
        <v>269</v>
      </c>
      <c r="C6" s="11">
        <v>132</v>
      </c>
      <c r="D6" s="11">
        <v>71</v>
      </c>
      <c r="E6" s="11">
        <v>33</v>
      </c>
      <c r="F6" s="11">
        <v>22</v>
      </c>
    </row>
    <row r="7" spans="1:6" ht="15.75" thickBot="1" x14ac:dyDescent="0.3">
      <c r="A7" s="10" t="s">
        <v>71</v>
      </c>
      <c r="B7" s="51">
        <v>1207</v>
      </c>
      <c r="C7" s="17">
        <v>1099</v>
      </c>
      <c r="D7" s="11">
        <v>24</v>
      </c>
      <c r="E7" s="11">
        <v>23</v>
      </c>
      <c r="F7" s="11">
        <v>22</v>
      </c>
    </row>
    <row r="8" spans="1:6" x14ac:dyDescent="0.25">
      <c r="A8" s="127" t="s">
        <v>230</v>
      </c>
      <c r="B8" s="120"/>
      <c r="C8" s="120"/>
      <c r="D8" s="120"/>
      <c r="E8" s="120"/>
      <c r="F8" s="120"/>
    </row>
    <row r="9" spans="1:6" x14ac:dyDescent="0.25">
      <c r="A9" s="20" t="s">
        <v>4</v>
      </c>
    </row>
  </sheetData>
  <mergeCells count="2">
    <mergeCell ref="A1:F1"/>
    <mergeCell ref="A8:F8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4"/>
  <sheetViews>
    <sheetView workbookViewId="0">
      <selection activeCell="L9" sqref="L9"/>
    </sheetView>
  </sheetViews>
  <sheetFormatPr defaultRowHeight="15" x14ac:dyDescent="0.25"/>
  <cols>
    <col min="1" max="1" width="41.42578125" style="21" customWidth="1"/>
    <col min="2" max="2" width="13.7109375" style="65" customWidth="1"/>
    <col min="3" max="3" width="13.7109375" customWidth="1"/>
    <col min="4" max="4" width="13.7109375" style="65" customWidth="1"/>
    <col min="5" max="5" width="13.7109375" customWidth="1"/>
    <col min="6" max="6" width="13.7109375" style="65" customWidth="1"/>
    <col min="7" max="7" width="13.7109375" customWidth="1"/>
    <col min="8" max="8" width="13.7109375" style="65" customWidth="1"/>
    <col min="9" max="9" width="13.7109375" customWidth="1"/>
    <col min="10" max="10" width="13.7109375" style="65" customWidth="1"/>
    <col min="11" max="11" width="13.7109375" customWidth="1"/>
  </cols>
  <sheetData>
    <row r="1" spans="1:11" ht="15.75" thickBot="1" x14ac:dyDescent="0.3">
      <c r="A1" s="96" t="s">
        <v>242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5.75" thickBot="1" x14ac:dyDescent="0.3">
      <c r="A2" s="103" t="s">
        <v>72</v>
      </c>
      <c r="B2" s="131" t="s">
        <v>73</v>
      </c>
      <c r="C2" s="132"/>
      <c r="D2" s="132"/>
      <c r="E2" s="132"/>
      <c r="F2" s="132"/>
      <c r="G2" s="133"/>
      <c r="H2" s="131" t="s">
        <v>74</v>
      </c>
      <c r="I2" s="132"/>
      <c r="J2" s="132"/>
      <c r="K2" s="133"/>
    </row>
    <row r="3" spans="1:11" ht="15.75" thickBot="1" x14ac:dyDescent="0.3">
      <c r="A3" s="130"/>
      <c r="B3" s="128" t="s">
        <v>75</v>
      </c>
      <c r="C3" s="129"/>
      <c r="D3" s="128" t="s">
        <v>76</v>
      </c>
      <c r="E3" s="129"/>
      <c r="F3" s="128" t="s">
        <v>149</v>
      </c>
      <c r="G3" s="129"/>
      <c r="H3" s="128" t="s">
        <v>77</v>
      </c>
      <c r="I3" s="129"/>
      <c r="J3" s="128" t="s">
        <v>78</v>
      </c>
      <c r="K3" s="129"/>
    </row>
    <row r="4" spans="1:11" ht="15.75" thickBot="1" x14ac:dyDescent="0.3">
      <c r="A4" s="130"/>
      <c r="B4" s="66" t="s">
        <v>79</v>
      </c>
      <c r="C4" s="116" t="s">
        <v>66</v>
      </c>
      <c r="D4" s="66" t="s">
        <v>79</v>
      </c>
      <c r="E4" s="116" t="s">
        <v>66</v>
      </c>
      <c r="F4" s="66" t="s">
        <v>79</v>
      </c>
      <c r="G4" s="116" t="s">
        <v>66</v>
      </c>
      <c r="H4" s="66" t="s">
        <v>79</v>
      </c>
      <c r="I4" s="116" t="s">
        <v>66</v>
      </c>
      <c r="J4" s="66" t="s">
        <v>79</v>
      </c>
      <c r="K4" s="116" t="s">
        <v>66</v>
      </c>
    </row>
    <row r="5" spans="1:11" ht="15.75" thickBot="1" x14ac:dyDescent="0.3">
      <c r="A5" s="121"/>
      <c r="B5" s="66" t="s">
        <v>80</v>
      </c>
      <c r="C5" s="117"/>
      <c r="D5" s="66" t="s">
        <v>80</v>
      </c>
      <c r="E5" s="112"/>
      <c r="F5" s="66" t="s">
        <v>80</v>
      </c>
      <c r="G5" s="112"/>
      <c r="H5" s="66" t="s">
        <v>80</v>
      </c>
      <c r="I5" s="117"/>
      <c r="J5" s="66" t="s">
        <v>80</v>
      </c>
      <c r="K5" s="117"/>
    </row>
    <row r="6" spans="1:11" ht="15.75" thickBot="1" x14ac:dyDescent="0.3">
      <c r="A6" s="67" t="s">
        <v>233</v>
      </c>
      <c r="B6" s="72">
        <v>340.73</v>
      </c>
      <c r="C6" s="73">
        <v>2</v>
      </c>
      <c r="D6" s="72"/>
      <c r="E6" s="73"/>
      <c r="F6" s="74"/>
      <c r="G6" s="75"/>
      <c r="H6" s="72">
        <v>1.2E-2</v>
      </c>
      <c r="I6" s="73">
        <v>2</v>
      </c>
      <c r="J6" s="72">
        <v>0</v>
      </c>
      <c r="K6" s="73">
        <v>0</v>
      </c>
    </row>
    <row r="7" spans="1:11" ht="15.75" thickBot="1" x14ac:dyDescent="0.3">
      <c r="A7" s="35" t="s">
        <v>234</v>
      </c>
      <c r="B7" s="74"/>
      <c r="C7" s="75"/>
      <c r="D7" s="74"/>
      <c r="E7" s="75"/>
      <c r="F7" s="74"/>
      <c r="G7" s="75"/>
      <c r="H7" s="74"/>
      <c r="I7" s="75"/>
      <c r="J7" s="74"/>
      <c r="K7" s="75"/>
    </row>
    <row r="8" spans="1:11" ht="15.75" thickBot="1" x14ac:dyDescent="0.3">
      <c r="A8" s="35" t="s">
        <v>215</v>
      </c>
      <c r="B8" s="74">
        <v>7701439.2769999998</v>
      </c>
      <c r="C8" s="75">
        <v>418</v>
      </c>
      <c r="D8" s="74">
        <v>0</v>
      </c>
      <c r="E8" s="75">
        <v>0</v>
      </c>
      <c r="F8" s="74"/>
      <c r="G8" s="75"/>
      <c r="H8" s="74">
        <v>0</v>
      </c>
      <c r="I8" s="75">
        <v>0</v>
      </c>
      <c r="J8" s="74">
        <v>0</v>
      </c>
      <c r="K8" s="75">
        <v>0</v>
      </c>
    </row>
    <row r="9" spans="1:11" ht="15.75" thickBot="1" x14ac:dyDescent="0.3">
      <c r="A9" s="35" t="s">
        <v>81</v>
      </c>
      <c r="B9" s="74">
        <v>6288.2124000000003</v>
      </c>
      <c r="C9" s="75">
        <v>12</v>
      </c>
      <c r="D9" s="74">
        <v>687.70361000000003</v>
      </c>
      <c r="E9" s="75">
        <v>17</v>
      </c>
      <c r="F9" s="74"/>
      <c r="G9" s="75"/>
      <c r="H9" s="74">
        <v>8.4747310000000002</v>
      </c>
      <c r="I9" s="75">
        <v>8</v>
      </c>
      <c r="J9" s="74">
        <v>27619.841001000004</v>
      </c>
      <c r="K9" s="75">
        <v>58</v>
      </c>
    </row>
    <row r="10" spans="1:11" ht="15.75" thickBot="1" x14ac:dyDescent="0.3">
      <c r="A10" s="35" t="s">
        <v>235</v>
      </c>
      <c r="B10" s="74">
        <v>8432.6739999999991</v>
      </c>
      <c r="C10" s="75"/>
      <c r="D10" s="74"/>
      <c r="E10" s="75"/>
      <c r="F10" s="74"/>
      <c r="G10" s="75"/>
      <c r="H10" s="74"/>
      <c r="I10" s="75"/>
      <c r="J10" s="74"/>
      <c r="K10" s="75"/>
    </row>
    <row r="11" spans="1:11" ht="15.75" thickBot="1" x14ac:dyDescent="0.3">
      <c r="A11" s="35" t="s">
        <v>82</v>
      </c>
      <c r="B11" s="74">
        <v>0</v>
      </c>
      <c r="C11" s="75">
        <v>0</v>
      </c>
      <c r="D11" s="74">
        <v>0</v>
      </c>
      <c r="E11" s="75">
        <v>0</v>
      </c>
      <c r="F11" s="74"/>
      <c r="G11" s="75"/>
      <c r="H11" s="74">
        <v>0</v>
      </c>
      <c r="I11" s="75">
        <v>0</v>
      </c>
      <c r="J11" s="74">
        <v>9332.619999999999</v>
      </c>
      <c r="K11" s="75">
        <v>8</v>
      </c>
    </row>
    <row r="12" spans="1:11" ht="15.75" thickBot="1" x14ac:dyDescent="0.3">
      <c r="A12" s="35" t="s">
        <v>83</v>
      </c>
      <c r="B12" s="74">
        <v>8432.6739999999991</v>
      </c>
      <c r="C12" s="75">
        <v>3</v>
      </c>
      <c r="D12" s="74">
        <v>0</v>
      </c>
      <c r="E12" s="75">
        <v>0</v>
      </c>
      <c r="F12" s="76"/>
      <c r="G12" s="24"/>
      <c r="H12" s="74">
        <v>381.1705</v>
      </c>
      <c r="I12" s="75">
        <v>4</v>
      </c>
      <c r="J12" s="74">
        <v>35085.311000000002</v>
      </c>
      <c r="K12" s="75">
        <v>7</v>
      </c>
    </row>
    <row r="13" spans="1:11" ht="15.75" thickBot="1" x14ac:dyDescent="0.3">
      <c r="A13" s="35" t="s">
        <v>206</v>
      </c>
      <c r="B13" s="74">
        <v>0</v>
      </c>
      <c r="C13" s="75">
        <v>0</v>
      </c>
      <c r="D13" s="74">
        <v>0</v>
      </c>
      <c r="E13" s="75">
        <v>0</v>
      </c>
      <c r="F13" s="76"/>
      <c r="G13" s="24"/>
      <c r="H13" s="74">
        <v>4.0000000000000003E-5</v>
      </c>
      <c r="I13" s="75">
        <v>1</v>
      </c>
      <c r="J13" s="74">
        <v>0</v>
      </c>
      <c r="K13" s="75">
        <v>0</v>
      </c>
    </row>
    <row r="14" spans="1:11" ht="15.75" thickBot="1" x14ac:dyDescent="0.3">
      <c r="A14" s="35" t="s">
        <v>84</v>
      </c>
      <c r="B14" s="74">
        <v>0</v>
      </c>
      <c r="C14" s="75">
        <v>0</v>
      </c>
      <c r="D14" s="74">
        <v>3564335.2590000001</v>
      </c>
      <c r="E14" s="75">
        <v>26</v>
      </c>
      <c r="F14" s="74"/>
      <c r="G14" s="24"/>
      <c r="H14" s="74">
        <v>775883.17832099996</v>
      </c>
      <c r="I14" s="75">
        <v>17</v>
      </c>
      <c r="J14" s="74">
        <v>0</v>
      </c>
      <c r="K14" s="75">
        <v>0</v>
      </c>
    </row>
    <row r="15" spans="1:11" ht="15.75" thickBot="1" x14ac:dyDescent="0.3">
      <c r="A15" s="35" t="s">
        <v>85</v>
      </c>
      <c r="B15" s="74">
        <v>0</v>
      </c>
      <c r="C15" s="75">
        <v>0</v>
      </c>
      <c r="D15" s="74">
        <v>219483.74599999998</v>
      </c>
      <c r="E15" s="75">
        <v>21</v>
      </c>
      <c r="F15" s="74">
        <v>43047.76</v>
      </c>
      <c r="G15" s="24">
        <v>1</v>
      </c>
      <c r="H15" s="74">
        <v>270296.51723900001</v>
      </c>
      <c r="I15" s="75">
        <v>23</v>
      </c>
      <c r="J15" s="74">
        <v>0</v>
      </c>
      <c r="K15" s="75">
        <v>0</v>
      </c>
    </row>
    <row r="16" spans="1:11" ht="15.75" thickBot="1" x14ac:dyDescent="0.3">
      <c r="A16" s="35" t="s">
        <v>86</v>
      </c>
      <c r="B16" s="74">
        <v>0</v>
      </c>
      <c r="C16" s="75">
        <v>0</v>
      </c>
      <c r="D16" s="74">
        <v>5275443.9289999995</v>
      </c>
      <c r="E16" s="75">
        <v>24</v>
      </c>
      <c r="F16" s="74"/>
      <c r="G16" s="24"/>
      <c r="H16" s="74">
        <v>6489336.8065529997</v>
      </c>
      <c r="I16" s="75">
        <v>34</v>
      </c>
      <c r="J16" s="74">
        <v>0</v>
      </c>
      <c r="K16" s="75">
        <v>0</v>
      </c>
    </row>
    <row r="17" spans="1:11" ht="15.75" thickBot="1" x14ac:dyDescent="0.3">
      <c r="A17" s="35" t="s">
        <v>87</v>
      </c>
      <c r="B17" s="74">
        <v>1.02</v>
      </c>
      <c r="C17" s="75">
        <v>1</v>
      </c>
      <c r="D17" s="74">
        <v>42.018700000000003</v>
      </c>
      <c r="E17" s="75">
        <v>3</v>
      </c>
      <c r="F17" s="74"/>
      <c r="G17" s="24"/>
      <c r="H17" s="74">
        <v>2.6252779999999998</v>
      </c>
      <c r="I17" s="75">
        <v>2</v>
      </c>
      <c r="J17" s="74">
        <v>634.21</v>
      </c>
      <c r="K17" s="75">
        <v>2</v>
      </c>
    </row>
    <row r="18" spans="1:11" ht="15.75" thickBot="1" x14ac:dyDescent="0.3">
      <c r="A18" s="35" t="s">
        <v>88</v>
      </c>
      <c r="B18" s="74">
        <v>4459</v>
      </c>
      <c r="C18" s="75">
        <v>1</v>
      </c>
      <c r="D18" s="74">
        <v>0</v>
      </c>
      <c r="E18" s="75">
        <v>0</v>
      </c>
      <c r="F18" s="74"/>
      <c r="G18" s="24"/>
      <c r="H18" s="74">
        <v>74.416000000000011</v>
      </c>
      <c r="I18" s="75">
        <v>3</v>
      </c>
      <c r="J18" s="74">
        <v>265747.09999999998</v>
      </c>
      <c r="K18" s="75">
        <v>5</v>
      </c>
    </row>
    <row r="19" spans="1:11" ht="15.75" thickBot="1" x14ac:dyDescent="0.3">
      <c r="A19" s="35" t="s">
        <v>236</v>
      </c>
      <c r="B19" s="74">
        <v>0</v>
      </c>
      <c r="C19" s="75"/>
      <c r="D19" s="74"/>
      <c r="E19" s="75"/>
      <c r="F19" s="74"/>
      <c r="G19" s="24"/>
      <c r="H19" s="74"/>
      <c r="I19" s="75"/>
      <c r="J19" s="74"/>
      <c r="K19" s="75"/>
    </row>
    <row r="20" spans="1:11" ht="15.75" thickBot="1" x14ac:dyDescent="0.3">
      <c r="A20" s="35" t="s">
        <v>89</v>
      </c>
      <c r="B20" s="74">
        <v>0</v>
      </c>
      <c r="C20" s="75">
        <v>0</v>
      </c>
      <c r="D20" s="74">
        <v>0</v>
      </c>
      <c r="E20" s="75">
        <v>0</v>
      </c>
      <c r="F20" s="74"/>
      <c r="G20" s="24"/>
      <c r="H20" s="74">
        <v>2585.5304999999998</v>
      </c>
      <c r="I20" s="75">
        <v>3</v>
      </c>
      <c r="J20" s="74">
        <v>0</v>
      </c>
      <c r="K20" s="75">
        <v>0</v>
      </c>
    </row>
    <row r="21" spans="1:11" ht="15.75" thickBot="1" x14ac:dyDescent="0.3">
      <c r="A21" s="35" t="s">
        <v>90</v>
      </c>
      <c r="B21" s="74">
        <v>0</v>
      </c>
      <c r="C21" s="75">
        <v>0</v>
      </c>
      <c r="D21" s="74">
        <v>1385.9474</v>
      </c>
      <c r="E21" s="75">
        <v>8</v>
      </c>
      <c r="F21" s="74"/>
      <c r="G21" s="24"/>
      <c r="H21" s="74">
        <v>541598.77520000003</v>
      </c>
      <c r="I21" s="75">
        <v>13</v>
      </c>
      <c r="J21" s="74">
        <v>4302.6888120000003</v>
      </c>
      <c r="K21" s="75">
        <v>6</v>
      </c>
    </row>
    <row r="22" spans="1:11" ht="15.75" thickBot="1" x14ac:dyDescent="0.3">
      <c r="A22" s="35" t="s">
        <v>91</v>
      </c>
      <c r="B22" s="74">
        <v>31154.637790000001</v>
      </c>
      <c r="C22" s="75">
        <v>7</v>
      </c>
      <c r="D22" s="74">
        <v>0</v>
      </c>
      <c r="E22" s="75">
        <v>0</v>
      </c>
      <c r="F22" s="74"/>
      <c r="G22" s="24"/>
      <c r="H22" s="74">
        <v>0</v>
      </c>
      <c r="I22" s="75">
        <v>0</v>
      </c>
      <c r="J22" s="74">
        <v>0</v>
      </c>
      <c r="K22" s="75">
        <v>0</v>
      </c>
    </row>
    <row r="23" spans="1:11" ht="15.75" thickBot="1" x14ac:dyDescent="0.3">
      <c r="A23" s="35" t="s">
        <v>92</v>
      </c>
      <c r="B23" s="74">
        <v>0</v>
      </c>
      <c r="C23" s="75">
        <v>0</v>
      </c>
      <c r="D23" s="74">
        <v>2.0579999999999998</v>
      </c>
      <c r="E23" s="75">
        <v>2</v>
      </c>
      <c r="F23" s="74"/>
      <c r="G23" s="24"/>
      <c r="H23" s="74">
        <v>8.0000000000000004E-4</v>
      </c>
      <c r="I23" s="75">
        <v>1</v>
      </c>
      <c r="J23" s="74">
        <v>0</v>
      </c>
      <c r="K23" s="75">
        <v>0</v>
      </c>
    </row>
    <row r="24" spans="1:11" ht="15.75" thickBot="1" x14ac:dyDescent="0.3">
      <c r="A24" s="35" t="s">
        <v>216</v>
      </c>
      <c r="B24" s="74">
        <v>998.46</v>
      </c>
      <c r="C24" s="75">
        <v>3</v>
      </c>
      <c r="D24" s="74">
        <v>0</v>
      </c>
      <c r="E24" s="75">
        <v>0</v>
      </c>
      <c r="F24" s="74"/>
      <c r="G24" s="24"/>
      <c r="H24" s="74">
        <v>0</v>
      </c>
      <c r="I24" s="75">
        <v>0</v>
      </c>
      <c r="J24" s="74">
        <v>0</v>
      </c>
      <c r="K24" s="75">
        <v>0</v>
      </c>
    </row>
    <row r="25" spans="1:11" ht="15.75" thickBot="1" x14ac:dyDescent="0.3">
      <c r="A25" s="35" t="s">
        <v>93</v>
      </c>
      <c r="B25" s="74">
        <v>0</v>
      </c>
      <c r="C25" s="75">
        <v>0</v>
      </c>
      <c r="D25" s="74">
        <v>131703.27434</v>
      </c>
      <c r="E25" s="75">
        <v>12</v>
      </c>
      <c r="F25" s="74"/>
      <c r="G25" s="24"/>
      <c r="H25" s="74">
        <v>88952.482000000004</v>
      </c>
      <c r="I25" s="75">
        <v>8</v>
      </c>
      <c r="J25" s="74">
        <v>387106.07190000004</v>
      </c>
      <c r="K25" s="75">
        <v>9</v>
      </c>
    </row>
    <row r="26" spans="1:11" ht="15.75" thickBot="1" x14ac:dyDescent="0.3">
      <c r="A26" s="35" t="s">
        <v>94</v>
      </c>
      <c r="B26" s="74">
        <v>6615.0050000000001</v>
      </c>
      <c r="C26" s="75">
        <v>31</v>
      </c>
      <c r="D26" s="74">
        <v>0</v>
      </c>
      <c r="E26" s="75">
        <v>0</v>
      </c>
      <c r="F26" s="74"/>
      <c r="G26" s="24"/>
      <c r="H26" s="74">
        <v>0</v>
      </c>
      <c r="I26" s="75">
        <v>0</v>
      </c>
      <c r="J26" s="74">
        <v>0</v>
      </c>
      <c r="K26" s="75">
        <v>0</v>
      </c>
    </row>
    <row r="27" spans="1:11" ht="15.75" thickBot="1" x14ac:dyDescent="0.3">
      <c r="A27" s="35" t="s">
        <v>95</v>
      </c>
      <c r="B27" s="74">
        <v>30102.558399999998</v>
      </c>
      <c r="C27" s="75">
        <v>19</v>
      </c>
      <c r="D27" s="74">
        <v>0</v>
      </c>
      <c r="E27" s="75">
        <v>0</v>
      </c>
      <c r="F27" s="74"/>
      <c r="G27" s="24"/>
      <c r="H27" s="74">
        <v>0</v>
      </c>
      <c r="I27" s="75">
        <v>0</v>
      </c>
      <c r="J27" s="74">
        <v>0</v>
      </c>
      <c r="K27" s="75">
        <v>0</v>
      </c>
    </row>
    <row r="28" spans="1:11" ht="15.75" thickBot="1" x14ac:dyDescent="0.3">
      <c r="A28" s="35" t="s">
        <v>96</v>
      </c>
      <c r="B28" s="74">
        <v>0</v>
      </c>
      <c r="C28" s="75">
        <v>0</v>
      </c>
      <c r="D28" s="74">
        <v>25051.559999999998</v>
      </c>
      <c r="E28" s="75">
        <v>9</v>
      </c>
      <c r="F28" s="74"/>
      <c r="G28" s="24"/>
      <c r="H28" s="74">
        <v>36344.280999999995</v>
      </c>
      <c r="I28" s="75">
        <v>8</v>
      </c>
      <c r="J28" s="74">
        <v>0</v>
      </c>
      <c r="K28" s="75">
        <v>0</v>
      </c>
    </row>
    <row r="29" spans="1:11" ht="15.75" thickBot="1" x14ac:dyDescent="0.3">
      <c r="A29" s="35" t="s">
        <v>237</v>
      </c>
      <c r="B29" s="74">
        <v>0</v>
      </c>
      <c r="C29" s="75"/>
      <c r="D29" s="74"/>
      <c r="E29" s="75"/>
      <c r="F29" s="74"/>
      <c r="G29" s="24"/>
      <c r="H29" s="74"/>
      <c r="I29" s="75"/>
      <c r="J29" s="74"/>
      <c r="K29" s="75"/>
    </row>
    <row r="30" spans="1:11" ht="15.75" thickBot="1" x14ac:dyDescent="0.3">
      <c r="A30" s="35" t="s">
        <v>97</v>
      </c>
      <c r="B30" s="74">
        <v>0</v>
      </c>
      <c r="C30" s="75">
        <v>0</v>
      </c>
      <c r="D30" s="74">
        <v>0</v>
      </c>
      <c r="E30" s="75">
        <v>0</v>
      </c>
      <c r="F30" s="74"/>
      <c r="G30" s="24"/>
      <c r="H30" s="74"/>
      <c r="I30" s="75"/>
      <c r="J30" s="74">
        <v>383792.4</v>
      </c>
      <c r="K30" s="75">
        <v>1</v>
      </c>
    </row>
    <row r="31" spans="1:11" ht="15.75" thickBot="1" x14ac:dyDescent="0.3">
      <c r="A31" s="35" t="s">
        <v>98</v>
      </c>
      <c r="B31" s="74">
        <v>112</v>
      </c>
      <c r="C31" s="75">
        <v>4</v>
      </c>
      <c r="D31" s="74">
        <v>0</v>
      </c>
      <c r="E31" s="75">
        <v>0</v>
      </c>
      <c r="F31" s="74"/>
      <c r="G31" s="24"/>
      <c r="H31" s="74">
        <v>0</v>
      </c>
      <c r="I31" s="75">
        <v>0</v>
      </c>
      <c r="J31" s="74">
        <v>0</v>
      </c>
      <c r="K31" s="75">
        <v>0</v>
      </c>
    </row>
    <row r="32" spans="1:11" ht="15.75" thickBot="1" x14ac:dyDescent="0.3">
      <c r="A32" s="35" t="s">
        <v>99</v>
      </c>
      <c r="B32" s="74">
        <v>311960.63889</v>
      </c>
      <c r="C32" s="75">
        <v>17</v>
      </c>
      <c r="D32" s="74">
        <v>0</v>
      </c>
      <c r="E32" s="75">
        <v>0</v>
      </c>
      <c r="F32" s="74"/>
      <c r="G32" s="24"/>
      <c r="H32" s="74">
        <v>0</v>
      </c>
      <c r="I32" s="75">
        <v>0</v>
      </c>
      <c r="J32" s="74">
        <v>0</v>
      </c>
      <c r="K32" s="75">
        <v>0</v>
      </c>
    </row>
    <row r="33" spans="1:11" ht="15.75" thickBot="1" x14ac:dyDescent="0.3">
      <c r="A33" s="35" t="s">
        <v>100</v>
      </c>
      <c r="B33" s="74">
        <v>0</v>
      </c>
      <c r="C33" s="75">
        <v>0</v>
      </c>
      <c r="D33" s="74">
        <v>38535658</v>
      </c>
      <c r="E33" s="75">
        <v>6</v>
      </c>
      <c r="F33" s="74"/>
      <c r="G33" s="24"/>
      <c r="H33" s="74">
        <v>30818342.900000002</v>
      </c>
      <c r="I33" s="75">
        <v>7</v>
      </c>
      <c r="J33" s="74">
        <v>0</v>
      </c>
      <c r="K33" s="75">
        <v>0</v>
      </c>
    </row>
    <row r="34" spans="1:11" ht="15.75" thickBot="1" x14ac:dyDescent="0.3">
      <c r="A34" s="35" t="s">
        <v>238</v>
      </c>
      <c r="B34" s="74">
        <v>0</v>
      </c>
      <c r="C34" s="75"/>
      <c r="D34" s="74"/>
      <c r="E34" s="75"/>
      <c r="F34" s="74"/>
      <c r="G34" s="24"/>
      <c r="H34" s="74"/>
      <c r="I34" s="75"/>
      <c r="J34" s="74"/>
      <c r="K34" s="75"/>
    </row>
    <row r="35" spans="1:11" ht="15.75" thickBot="1" x14ac:dyDescent="0.3">
      <c r="A35" s="35" t="s">
        <v>239</v>
      </c>
      <c r="B35" s="74">
        <v>144.77000000000001</v>
      </c>
      <c r="C35" s="75">
        <v>3</v>
      </c>
      <c r="D35" s="74"/>
      <c r="E35" s="75"/>
      <c r="F35" s="74"/>
      <c r="G35" s="24"/>
      <c r="H35" s="74"/>
      <c r="I35" s="75"/>
      <c r="J35" s="74"/>
      <c r="K35" s="75"/>
    </row>
    <row r="36" spans="1:11" ht="15.75" thickBot="1" x14ac:dyDescent="0.3">
      <c r="A36" s="35" t="s">
        <v>101</v>
      </c>
      <c r="B36" s="74">
        <v>7361.6212999999998</v>
      </c>
      <c r="C36" s="75">
        <v>17</v>
      </c>
      <c r="D36" s="74">
        <v>973.01</v>
      </c>
      <c r="E36" s="75">
        <v>7</v>
      </c>
      <c r="F36" s="74"/>
      <c r="G36" s="24"/>
      <c r="H36" s="74">
        <v>17915.151253</v>
      </c>
      <c r="I36" s="75">
        <v>13</v>
      </c>
      <c r="J36" s="74">
        <v>0</v>
      </c>
      <c r="K36" s="75">
        <v>0</v>
      </c>
    </row>
    <row r="37" spans="1:11" ht="15.75" thickBot="1" x14ac:dyDescent="0.3">
      <c r="A37" s="35" t="s">
        <v>102</v>
      </c>
      <c r="B37" s="74">
        <v>322.10307</v>
      </c>
      <c r="C37" s="75">
        <v>12</v>
      </c>
      <c r="D37" s="74">
        <v>34.798000000000002</v>
      </c>
      <c r="E37" s="75">
        <v>2</v>
      </c>
      <c r="F37" s="74"/>
      <c r="G37" s="24"/>
      <c r="H37" s="74">
        <v>22.115666999999998</v>
      </c>
      <c r="I37" s="75">
        <v>10</v>
      </c>
      <c r="J37" s="74">
        <v>11246.840190000001</v>
      </c>
      <c r="K37" s="75">
        <v>74</v>
      </c>
    </row>
    <row r="38" spans="1:11" ht="15.75" thickBot="1" x14ac:dyDescent="0.3">
      <c r="A38" s="35" t="s">
        <v>103</v>
      </c>
      <c r="B38" s="74">
        <v>0</v>
      </c>
      <c r="C38" s="75">
        <v>0</v>
      </c>
      <c r="D38" s="74">
        <v>2294.7760000000003</v>
      </c>
      <c r="E38" s="75">
        <v>8</v>
      </c>
      <c r="F38" s="74"/>
      <c r="G38" s="24"/>
      <c r="H38" s="74">
        <v>4500.9872400000004</v>
      </c>
      <c r="I38" s="75">
        <v>10</v>
      </c>
      <c r="J38" s="74">
        <v>3637.1612369999998</v>
      </c>
      <c r="K38" s="75">
        <v>6</v>
      </c>
    </row>
    <row r="39" spans="1:11" ht="15.75" thickBot="1" x14ac:dyDescent="0.3">
      <c r="A39" s="35" t="s">
        <v>138</v>
      </c>
      <c r="B39" s="74">
        <v>295</v>
      </c>
      <c r="C39" s="75">
        <v>1</v>
      </c>
      <c r="D39" s="74">
        <v>0</v>
      </c>
      <c r="E39" s="75">
        <v>0</v>
      </c>
      <c r="F39" s="74"/>
      <c r="G39" s="24"/>
      <c r="H39" s="74">
        <v>0</v>
      </c>
      <c r="I39" s="75">
        <v>0</v>
      </c>
      <c r="J39" s="74">
        <v>0</v>
      </c>
      <c r="K39" s="75">
        <v>0</v>
      </c>
    </row>
    <row r="40" spans="1:11" ht="15.75" thickBot="1" x14ac:dyDescent="0.3">
      <c r="A40" s="35" t="s">
        <v>104</v>
      </c>
      <c r="B40" s="74">
        <v>7741.7438300000003</v>
      </c>
      <c r="C40" s="75">
        <v>14</v>
      </c>
      <c r="D40" s="74">
        <v>3035.3118599999998</v>
      </c>
      <c r="E40" s="75">
        <v>16</v>
      </c>
      <c r="F40" s="74"/>
      <c r="G40" s="24"/>
      <c r="H40" s="74">
        <v>7352.2250529999992</v>
      </c>
      <c r="I40" s="75">
        <v>11</v>
      </c>
      <c r="J40" s="74">
        <v>25134268.173403993</v>
      </c>
      <c r="K40" s="75">
        <v>400</v>
      </c>
    </row>
    <row r="41" spans="1:11" ht="15.75" thickBot="1" x14ac:dyDescent="0.3">
      <c r="A41" s="35" t="s">
        <v>217</v>
      </c>
      <c r="B41" s="74">
        <v>3485415.0260000001</v>
      </c>
      <c r="C41" s="75">
        <v>12</v>
      </c>
      <c r="D41" s="74">
        <v>0</v>
      </c>
      <c r="E41" s="75">
        <v>0</v>
      </c>
      <c r="F41" s="74"/>
      <c r="G41" s="24"/>
      <c r="H41" s="74">
        <v>0</v>
      </c>
      <c r="I41" s="75">
        <v>0</v>
      </c>
      <c r="J41" s="74">
        <v>0</v>
      </c>
      <c r="K41" s="75">
        <v>0</v>
      </c>
    </row>
    <row r="42" spans="1:11" ht="15.75" thickBot="1" x14ac:dyDescent="0.3">
      <c r="A42" s="35" t="s">
        <v>105</v>
      </c>
      <c r="B42" s="74">
        <v>0</v>
      </c>
      <c r="C42" s="75">
        <v>0</v>
      </c>
      <c r="D42" s="74">
        <v>0</v>
      </c>
      <c r="E42" s="75">
        <v>0</v>
      </c>
      <c r="F42" s="74"/>
      <c r="G42" s="24"/>
      <c r="H42" s="74">
        <v>5.0000000000000001E-3</v>
      </c>
      <c r="I42" s="75">
        <v>1</v>
      </c>
      <c r="J42" s="74">
        <v>2859</v>
      </c>
      <c r="K42" s="75">
        <v>2</v>
      </c>
    </row>
    <row r="43" spans="1:11" ht="15.75" thickBot="1" x14ac:dyDescent="0.3">
      <c r="A43" s="35" t="s">
        <v>106</v>
      </c>
      <c r="B43" s="74">
        <v>3734392.4909999999</v>
      </c>
      <c r="C43" s="75">
        <v>29</v>
      </c>
      <c r="D43" s="74">
        <v>0</v>
      </c>
      <c r="E43" s="75">
        <v>0</v>
      </c>
      <c r="F43" s="74"/>
      <c r="G43" s="24"/>
      <c r="H43" s="74">
        <v>0</v>
      </c>
      <c r="I43" s="75">
        <v>0</v>
      </c>
      <c r="J43" s="74">
        <v>0</v>
      </c>
      <c r="K43" s="75">
        <v>0</v>
      </c>
    </row>
    <row r="44" spans="1:11" ht="15.75" thickBot="1" x14ac:dyDescent="0.3">
      <c r="A44" s="35" t="s">
        <v>107</v>
      </c>
      <c r="B44" s="74">
        <v>2911.2964200000001</v>
      </c>
      <c r="C44" s="75">
        <v>21</v>
      </c>
      <c r="D44" s="74">
        <v>4188.3725300000006</v>
      </c>
      <c r="E44" s="75">
        <v>15</v>
      </c>
      <c r="F44" s="74"/>
      <c r="G44" s="24"/>
      <c r="H44" s="74">
        <v>11750.394741000002</v>
      </c>
      <c r="I44" s="75">
        <v>20</v>
      </c>
      <c r="J44" s="74">
        <v>0</v>
      </c>
      <c r="K44" s="75">
        <v>0</v>
      </c>
    </row>
    <row r="45" spans="1:11" ht="15.75" thickBot="1" x14ac:dyDescent="0.3">
      <c r="A45" s="35" t="s">
        <v>108</v>
      </c>
      <c r="B45" s="74">
        <v>0</v>
      </c>
      <c r="C45" s="75">
        <v>0</v>
      </c>
      <c r="D45" s="74">
        <v>14.799999999999999</v>
      </c>
      <c r="E45" s="75">
        <v>4</v>
      </c>
      <c r="F45" s="74"/>
      <c r="G45" s="24"/>
      <c r="H45" s="74">
        <v>0</v>
      </c>
      <c r="I45" s="75">
        <v>0</v>
      </c>
      <c r="J45" s="74">
        <v>0</v>
      </c>
      <c r="K45" s="75">
        <v>0</v>
      </c>
    </row>
    <row r="46" spans="1:11" ht="15.75" thickBot="1" x14ac:dyDescent="0.3">
      <c r="A46" s="35" t="s">
        <v>240</v>
      </c>
      <c r="B46" s="74"/>
      <c r="C46" s="75"/>
      <c r="D46" s="74"/>
      <c r="E46" s="75"/>
      <c r="F46" s="74"/>
      <c r="G46" s="24"/>
      <c r="H46" s="74"/>
      <c r="I46" s="75"/>
      <c r="J46" s="74"/>
      <c r="K46" s="75"/>
    </row>
    <row r="47" spans="1:11" ht="15.75" thickBot="1" x14ac:dyDescent="0.3">
      <c r="A47" s="35" t="s">
        <v>109</v>
      </c>
      <c r="B47" s="74">
        <v>3442.1549399999999</v>
      </c>
      <c r="C47" s="75">
        <v>9</v>
      </c>
      <c r="D47" s="74">
        <v>330.67099999999999</v>
      </c>
      <c r="E47" s="75">
        <v>4</v>
      </c>
      <c r="F47" s="74"/>
      <c r="G47" s="24"/>
      <c r="H47" s="74">
        <v>4463.6364279999989</v>
      </c>
      <c r="I47" s="75">
        <v>12</v>
      </c>
      <c r="J47" s="74">
        <v>4369328.7342849979</v>
      </c>
      <c r="K47" s="75">
        <v>252</v>
      </c>
    </row>
    <row r="48" spans="1:11" ht="15.75" thickBot="1" x14ac:dyDescent="0.3">
      <c r="A48" s="35" t="s">
        <v>218</v>
      </c>
      <c r="B48" s="74">
        <v>1576482.3810399999</v>
      </c>
      <c r="C48" s="75">
        <v>17</v>
      </c>
      <c r="D48" s="74">
        <v>0</v>
      </c>
      <c r="E48" s="75">
        <v>0</v>
      </c>
      <c r="F48" s="74"/>
      <c r="G48" s="24"/>
      <c r="H48" s="74">
        <v>0</v>
      </c>
      <c r="I48" s="75">
        <v>0</v>
      </c>
      <c r="J48" s="74">
        <v>0</v>
      </c>
      <c r="K48" s="75">
        <v>0</v>
      </c>
    </row>
    <row r="49" spans="1:11" ht="15.75" thickBot="1" x14ac:dyDescent="0.3">
      <c r="A49" s="35" t="s">
        <v>110</v>
      </c>
      <c r="B49" s="74">
        <v>132930756.169</v>
      </c>
      <c r="C49" s="75">
        <v>46</v>
      </c>
      <c r="D49" s="74">
        <v>0</v>
      </c>
      <c r="E49" s="75">
        <v>0</v>
      </c>
      <c r="F49" s="74"/>
      <c r="G49" s="24"/>
      <c r="H49" s="74">
        <v>0</v>
      </c>
      <c r="I49" s="75">
        <v>0</v>
      </c>
      <c r="J49" s="74">
        <v>0</v>
      </c>
      <c r="K49" s="75">
        <v>0</v>
      </c>
    </row>
    <row r="50" spans="1:11" ht="15.75" thickBot="1" x14ac:dyDescent="0.3">
      <c r="A50" s="35" t="s">
        <v>219</v>
      </c>
      <c r="B50" s="74">
        <v>56235583606.69017</v>
      </c>
      <c r="C50" s="75">
        <v>62</v>
      </c>
      <c r="D50" s="74">
        <v>0</v>
      </c>
      <c r="E50" s="75">
        <v>0</v>
      </c>
      <c r="F50" s="74"/>
      <c r="G50" s="24"/>
      <c r="H50" s="74">
        <v>0</v>
      </c>
      <c r="I50" s="75">
        <v>0</v>
      </c>
      <c r="J50" s="74">
        <v>0</v>
      </c>
      <c r="K50" s="75">
        <v>0</v>
      </c>
    </row>
    <row r="51" spans="1:11" ht="15.75" thickBot="1" x14ac:dyDescent="0.3">
      <c r="A51" s="35" t="s">
        <v>241</v>
      </c>
      <c r="B51" s="74">
        <v>51597014824.073372</v>
      </c>
      <c r="C51" s="75">
        <v>62</v>
      </c>
      <c r="D51" s="74"/>
      <c r="E51" s="75"/>
      <c r="F51" s="74"/>
      <c r="G51" s="24"/>
      <c r="H51" s="74"/>
      <c r="I51" s="75"/>
      <c r="J51" s="74"/>
      <c r="K51" s="75"/>
    </row>
    <row r="52" spans="1:11" ht="15.75" thickBot="1" x14ac:dyDescent="0.3">
      <c r="A52" s="35" t="s">
        <v>220</v>
      </c>
      <c r="B52" s="74">
        <v>47830613.618999995</v>
      </c>
      <c r="C52" s="75">
        <v>102</v>
      </c>
      <c r="D52" s="74">
        <v>0</v>
      </c>
      <c r="E52" s="75">
        <v>0</v>
      </c>
      <c r="F52" s="74"/>
      <c r="G52" s="24"/>
      <c r="H52" s="74">
        <v>0</v>
      </c>
      <c r="I52" s="75">
        <v>0</v>
      </c>
      <c r="J52" s="74">
        <v>0</v>
      </c>
      <c r="K52" s="75">
        <v>0</v>
      </c>
    </row>
    <row r="53" spans="1:11" ht="15.75" thickBot="1" x14ac:dyDescent="0.3">
      <c r="A53" s="35" t="s">
        <v>221</v>
      </c>
      <c r="B53" s="74">
        <v>41146122.456369996</v>
      </c>
      <c r="C53" s="75">
        <v>63</v>
      </c>
      <c r="D53" s="74">
        <v>0</v>
      </c>
      <c r="E53" s="75">
        <v>0</v>
      </c>
      <c r="F53" s="74"/>
      <c r="G53" s="24"/>
      <c r="H53" s="74">
        <v>0</v>
      </c>
      <c r="I53" s="75">
        <v>0</v>
      </c>
      <c r="J53" s="74">
        <v>0</v>
      </c>
      <c r="K53" s="75">
        <v>0</v>
      </c>
    </row>
    <row r="54" spans="1:11" ht="15.75" thickBot="1" x14ac:dyDescent="0.3">
      <c r="A54" s="35" t="s">
        <v>111</v>
      </c>
      <c r="B54" s="74">
        <v>5.1960000000000001E-3</v>
      </c>
      <c r="C54" s="75">
        <v>8</v>
      </c>
      <c r="D54" s="74">
        <v>0</v>
      </c>
      <c r="E54" s="75">
        <v>0</v>
      </c>
      <c r="F54" s="74"/>
      <c r="G54" s="24"/>
      <c r="H54" s="74">
        <v>0</v>
      </c>
      <c r="I54" s="75">
        <v>0</v>
      </c>
      <c r="J54" s="74">
        <v>0.101743</v>
      </c>
      <c r="K54" s="75">
        <v>8</v>
      </c>
    </row>
    <row r="55" spans="1:11" ht="15.75" thickBot="1" x14ac:dyDescent="0.3">
      <c r="A55" s="35" t="s">
        <v>207</v>
      </c>
      <c r="B55" s="74">
        <v>0</v>
      </c>
      <c r="C55" s="75">
        <v>0</v>
      </c>
      <c r="D55" s="74">
        <v>0</v>
      </c>
      <c r="E55" s="75">
        <v>0</v>
      </c>
      <c r="F55" s="74">
        <v>0</v>
      </c>
      <c r="G55" s="24">
        <v>0</v>
      </c>
      <c r="H55" s="74">
        <v>0</v>
      </c>
      <c r="I55" s="75">
        <v>0</v>
      </c>
      <c r="J55" s="74">
        <v>0</v>
      </c>
      <c r="K55" s="75">
        <v>0</v>
      </c>
    </row>
    <row r="56" spans="1:11" ht="15.75" thickBot="1" x14ac:dyDescent="0.3">
      <c r="A56" s="35" t="s">
        <v>112</v>
      </c>
      <c r="B56" s="74">
        <v>4041</v>
      </c>
      <c r="C56" s="75">
        <v>1</v>
      </c>
      <c r="D56" s="74">
        <v>0</v>
      </c>
      <c r="E56" s="75">
        <v>0</v>
      </c>
      <c r="F56" s="74"/>
      <c r="G56" s="24"/>
      <c r="H56" s="74">
        <v>0</v>
      </c>
      <c r="I56" s="75">
        <v>0</v>
      </c>
      <c r="J56" s="74">
        <v>0</v>
      </c>
      <c r="K56" s="75">
        <v>0</v>
      </c>
    </row>
    <row r="57" spans="1:11" ht="15.75" thickBot="1" x14ac:dyDescent="0.3">
      <c r="A57" s="35" t="s">
        <v>222</v>
      </c>
      <c r="B57" s="74">
        <v>1164024.44065</v>
      </c>
      <c r="C57" s="75">
        <v>15</v>
      </c>
      <c r="D57" s="74">
        <v>0</v>
      </c>
      <c r="E57" s="75">
        <v>0</v>
      </c>
      <c r="F57" s="74"/>
      <c r="G57" s="24"/>
      <c r="H57" s="74">
        <v>0</v>
      </c>
      <c r="I57" s="75">
        <v>0</v>
      </c>
      <c r="J57" s="74">
        <v>0</v>
      </c>
      <c r="K57" s="75">
        <v>0</v>
      </c>
    </row>
    <row r="58" spans="1:11" ht="15.75" thickBot="1" x14ac:dyDescent="0.3">
      <c r="A58" s="35" t="s">
        <v>113</v>
      </c>
      <c r="B58" s="74">
        <v>0</v>
      </c>
      <c r="C58" s="75">
        <v>0</v>
      </c>
      <c r="D58" s="74">
        <v>19.5</v>
      </c>
      <c r="E58" s="75">
        <v>2</v>
      </c>
      <c r="F58" s="74"/>
      <c r="G58" s="24"/>
      <c r="H58" s="74">
        <v>8.9999999999999998E-4</v>
      </c>
      <c r="I58" s="75">
        <v>1</v>
      </c>
      <c r="J58" s="74">
        <v>6070.3831600000003</v>
      </c>
      <c r="K58" s="75">
        <v>14</v>
      </c>
    </row>
    <row r="59" spans="1:11" ht="15.75" thickBot="1" x14ac:dyDescent="0.3">
      <c r="A59" s="35" t="s">
        <v>114</v>
      </c>
      <c r="B59" s="74">
        <v>0</v>
      </c>
      <c r="C59" s="75">
        <v>0</v>
      </c>
      <c r="D59" s="74">
        <v>0</v>
      </c>
      <c r="E59" s="75">
        <v>0</v>
      </c>
      <c r="F59" s="74"/>
      <c r="G59" s="24"/>
      <c r="H59" s="74">
        <v>4.7980000000000002E-2</v>
      </c>
      <c r="I59" s="75">
        <v>3</v>
      </c>
      <c r="J59" s="74">
        <v>45.692869999999999</v>
      </c>
      <c r="K59" s="75">
        <v>11</v>
      </c>
    </row>
    <row r="60" spans="1:11" ht="15.75" thickBot="1" x14ac:dyDescent="0.3">
      <c r="A60" s="35" t="s">
        <v>115</v>
      </c>
      <c r="B60" s="74">
        <v>2194.3992900000003</v>
      </c>
      <c r="C60" s="75">
        <v>25</v>
      </c>
      <c r="D60" s="74">
        <v>37.009</v>
      </c>
      <c r="E60" s="75">
        <v>10</v>
      </c>
      <c r="F60" s="74"/>
      <c r="G60" s="24"/>
      <c r="H60" s="74">
        <v>43.112239999999993</v>
      </c>
      <c r="I60" s="75">
        <v>14</v>
      </c>
      <c r="J60" s="74">
        <v>8318.2279589999998</v>
      </c>
      <c r="K60" s="75">
        <v>37</v>
      </c>
    </row>
    <row r="61" spans="1:11" ht="15.75" thickBot="1" x14ac:dyDescent="0.3">
      <c r="A61" s="35" t="s">
        <v>116</v>
      </c>
      <c r="B61" s="74">
        <v>97501.509000000005</v>
      </c>
      <c r="C61" s="75">
        <v>53</v>
      </c>
      <c r="D61" s="74">
        <v>0</v>
      </c>
      <c r="E61" s="75">
        <v>0</v>
      </c>
      <c r="F61" s="74"/>
      <c r="G61" s="24"/>
      <c r="H61" s="74">
        <v>0</v>
      </c>
      <c r="I61" s="75">
        <v>0</v>
      </c>
      <c r="J61" s="74">
        <v>0</v>
      </c>
      <c r="K61" s="75">
        <v>0</v>
      </c>
    </row>
    <row r="62" spans="1:11" ht="15.75" thickBot="1" x14ac:dyDescent="0.3">
      <c r="A62" s="35" t="s">
        <v>117</v>
      </c>
      <c r="B62" s="74">
        <v>6707.0695999999998</v>
      </c>
      <c r="C62" s="75">
        <v>6</v>
      </c>
      <c r="D62" s="74">
        <v>0</v>
      </c>
      <c r="E62" s="75">
        <v>0</v>
      </c>
      <c r="F62" s="74"/>
      <c r="G62" s="24"/>
      <c r="H62" s="74">
        <v>1.0999999999999999E-2</v>
      </c>
      <c r="I62" s="75">
        <v>2</v>
      </c>
      <c r="J62" s="74">
        <v>28755.98</v>
      </c>
      <c r="K62" s="75">
        <v>6</v>
      </c>
    </row>
    <row r="63" spans="1:11" ht="15.75" thickBot="1" x14ac:dyDescent="0.3">
      <c r="A63" s="35" t="s">
        <v>118</v>
      </c>
      <c r="B63" s="74">
        <v>0</v>
      </c>
      <c r="C63" s="75">
        <v>0</v>
      </c>
      <c r="D63" s="74">
        <v>0</v>
      </c>
      <c r="E63" s="75">
        <v>0</v>
      </c>
      <c r="F63" s="74"/>
      <c r="G63" s="24"/>
      <c r="H63" s="74">
        <v>3.7500999999999998</v>
      </c>
      <c r="I63" s="75">
        <v>4</v>
      </c>
      <c r="J63" s="74">
        <v>0</v>
      </c>
      <c r="K63" s="75">
        <v>0</v>
      </c>
    </row>
    <row r="64" spans="1:11" ht="15.75" thickBot="1" x14ac:dyDescent="0.3">
      <c r="A64" s="35" t="s">
        <v>119</v>
      </c>
      <c r="B64" s="74">
        <v>0</v>
      </c>
      <c r="C64" s="75">
        <v>0</v>
      </c>
      <c r="D64" s="74">
        <v>0</v>
      </c>
      <c r="E64" s="75">
        <v>0</v>
      </c>
      <c r="F64" s="74"/>
      <c r="G64" s="24"/>
      <c r="H64" s="74">
        <v>4106.4004999999997</v>
      </c>
      <c r="I64" s="75">
        <v>5</v>
      </c>
      <c r="J64" s="74">
        <v>672908.72700000007</v>
      </c>
      <c r="K64" s="75">
        <v>19</v>
      </c>
    </row>
    <row r="65" spans="1:11" ht="15.75" thickBot="1" x14ac:dyDescent="0.3">
      <c r="A65" s="35" t="s">
        <v>145</v>
      </c>
      <c r="B65" s="74">
        <v>32004</v>
      </c>
      <c r="C65" s="75">
        <v>1</v>
      </c>
      <c r="D65" s="74">
        <v>0</v>
      </c>
      <c r="E65" s="75">
        <v>0</v>
      </c>
      <c r="F65" s="74"/>
      <c r="G65" s="24"/>
      <c r="H65" s="74">
        <v>1.0999999999999999E-2</v>
      </c>
      <c r="I65" s="75">
        <v>2</v>
      </c>
      <c r="J65" s="74">
        <v>0</v>
      </c>
      <c r="K65" s="75">
        <v>0</v>
      </c>
    </row>
    <row r="66" spans="1:11" ht="15.75" thickBot="1" x14ac:dyDescent="0.3">
      <c r="A66" s="35" t="s">
        <v>120</v>
      </c>
      <c r="B66" s="74">
        <v>0</v>
      </c>
      <c r="C66" s="75">
        <v>0</v>
      </c>
      <c r="D66" s="74">
        <v>54</v>
      </c>
      <c r="E66" s="75">
        <v>1</v>
      </c>
      <c r="F66" s="74"/>
      <c r="G66" s="24"/>
      <c r="H66" s="74">
        <v>0.12000000000000001</v>
      </c>
      <c r="I66" s="75">
        <v>2</v>
      </c>
      <c r="J66" s="74">
        <v>11569.9</v>
      </c>
      <c r="K66" s="75">
        <v>2</v>
      </c>
    </row>
    <row r="67" spans="1:11" ht="15.75" thickBot="1" x14ac:dyDescent="0.3">
      <c r="A67" s="35" t="s">
        <v>146</v>
      </c>
      <c r="B67" s="74">
        <v>6603</v>
      </c>
      <c r="C67" s="75">
        <v>1</v>
      </c>
      <c r="D67" s="74">
        <v>11</v>
      </c>
      <c r="E67" s="75">
        <v>1</v>
      </c>
      <c r="F67" s="74"/>
      <c r="G67" s="24"/>
      <c r="H67" s="74">
        <v>4.0000000000000001E-3</v>
      </c>
      <c r="I67" s="75">
        <v>1</v>
      </c>
      <c r="J67" s="74">
        <v>0</v>
      </c>
      <c r="K67" s="75">
        <v>0</v>
      </c>
    </row>
    <row r="68" spans="1:11" ht="15.75" thickBot="1" x14ac:dyDescent="0.3">
      <c r="A68" s="35" t="s">
        <v>121</v>
      </c>
      <c r="B68" s="74">
        <v>0</v>
      </c>
      <c r="C68" s="75">
        <v>0</v>
      </c>
      <c r="D68" s="74">
        <v>0</v>
      </c>
      <c r="E68" s="75">
        <v>0</v>
      </c>
      <c r="F68" s="74"/>
      <c r="G68" s="24"/>
      <c r="H68" s="74">
        <v>13.503</v>
      </c>
      <c r="I68" s="75">
        <v>2</v>
      </c>
      <c r="J68" s="74">
        <v>273527.84270000004</v>
      </c>
      <c r="K68" s="75">
        <v>16</v>
      </c>
    </row>
    <row r="69" spans="1:11" ht="15.75" thickBot="1" x14ac:dyDescent="0.3">
      <c r="A69" s="35" t="s">
        <v>122</v>
      </c>
      <c r="B69" s="74">
        <v>18033.248879999999</v>
      </c>
      <c r="C69" s="75">
        <v>19</v>
      </c>
      <c r="D69" s="74">
        <v>33921.244139999995</v>
      </c>
      <c r="E69" s="75">
        <v>27</v>
      </c>
      <c r="F69" s="74"/>
      <c r="G69" s="24"/>
      <c r="H69" s="74">
        <v>57376.479263000001</v>
      </c>
      <c r="I69" s="75">
        <v>22</v>
      </c>
      <c r="J69" s="74">
        <v>11905254.392511003</v>
      </c>
      <c r="K69" s="75">
        <v>262</v>
      </c>
    </row>
    <row r="70" spans="1:11" x14ac:dyDescent="0.25">
      <c r="A70" s="81" t="s">
        <v>123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</row>
    <row r="71" spans="1:11" ht="15" customHeight="1" x14ac:dyDescent="0.25">
      <c r="A71" s="115" t="s">
        <v>124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</row>
    <row r="72" spans="1:11" ht="15" customHeight="1" x14ac:dyDescent="0.25">
      <c r="A72" s="115" t="s">
        <v>139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1" x14ac:dyDescent="0.25">
      <c r="A73" s="81" t="s">
        <v>232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</row>
    <row r="74" spans="1:11" x14ac:dyDescent="0.25">
      <c r="A74" s="20" t="s">
        <v>4</v>
      </c>
    </row>
  </sheetData>
  <mergeCells count="16">
    <mergeCell ref="J3:K3"/>
    <mergeCell ref="C4:C5"/>
    <mergeCell ref="A72:K72"/>
    <mergeCell ref="G4:G5"/>
    <mergeCell ref="A1:K1"/>
    <mergeCell ref="A71:K71"/>
    <mergeCell ref="I4:I5"/>
    <mergeCell ref="K4:K5"/>
    <mergeCell ref="E4:E5"/>
    <mergeCell ref="D3:E3"/>
    <mergeCell ref="A2:A5"/>
    <mergeCell ref="B2:G2"/>
    <mergeCell ref="H2:K2"/>
    <mergeCell ref="B3:C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workbookViewId="0">
      <selection activeCell="H9" sqref="H9"/>
    </sheetView>
  </sheetViews>
  <sheetFormatPr defaultRowHeight="15" x14ac:dyDescent="0.25"/>
  <cols>
    <col min="1" max="1" width="40.140625" customWidth="1"/>
  </cols>
  <sheetData>
    <row r="1" spans="1:14" ht="15.75" thickBot="1" x14ac:dyDescent="0.3">
      <c r="A1" s="96" t="s">
        <v>246</v>
      </c>
      <c r="B1" s="97"/>
      <c r="C1" s="97"/>
      <c r="D1" s="97"/>
      <c r="E1" s="97"/>
      <c r="F1" s="97"/>
      <c r="G1" s="97"/>
      <c r="H1" s="97"/>
      <c r="I1" s="97"/>
      <c r="J1" s="98"/>
      <c r="K1" s="98"/>
      <c r="L1" s="98"/>
    </row>
    <row r="2" spans="1:14" ht="15.75" thickBot="1" x14ac:dyDescent="0.3">
      <c r="A2" s="8" t="s">
        <v>247</v>
      </c>
      <c r="B2" s="9">
        <v>2010</v>
      </c>
      <c r="C2" s="3">
        <v>2011</v>
      </c>
      <c r="D2" s="3">
        <v>2012</v>
      </c>
      <c r="E2" s="3">
        <v>2013</v>
      </c>
      <c r="F2" s="3">
        <v>2014</v>
      </c>
      <c r="G2" s="3">
        <v>2015</v>
      </c>
      <c r="H2" s="3">
        <v>2016</v>
      </c>
      <c r="I2" s="3">
        <v>2017</v>
      </c>
      <c r="J2" s="3">
        <v>2018</v>
      </c>
      <c r="K2" s="3">
        <v>2019</v>
      </c>
      <c r="L2" s="3">
        <v>2020</v>
      </c>
      <c r="M2" s="3">
        <v>2021</v>
      </c>
      <c r="N2" s="3">
        <v>2022</v>
      </c>
    </row>
    <row r="3" spans="1:14" ht="15.75" thickBot="1" x14ac:dyDescent="0.3">
      <c r="A3" s="4" t="s">
        <v>143</v>
      </c>
      <c r="B3" s="11">
        <v>15</v>
      </c>
      <c r="C3" s="5">
        <v>18</v>
      </c>
      <c r="D3" s="5">
        <v>17</v>
      </c>
      <c r="E3" s="5">
        <v>19</v>
      </c>
      <c r="F3" s="5">
        <v>18</v>
      </c>
      <c r="G3" s="5">
        <v>19</v>
      </c>
      <c r="H3" s="5">
        <v>15</v>
      </c>
      <c r="I3" s="38">
        <v>19</v>
      </c>
      <c r="J3" s="22">
        <v>18</v>
      </c>
      <c r="K3" s="38">
        <v>14</v>
      </c>
      <c r="L3" s="38">
        <v>20</v>
      </c>
      <c r="M3" s="38">
        <v>22</v>
      </c>
      <c r="N3" s="38">
        <v>27</v>
      </c>
    </row>
    <row r="4" spans="1:14" ht="15.75" thickBot="1" x14ac:dyDescent="0.3">
      <c r="A4" s="4" t="s">
        <v>144</v>
      </c>
      <c r="B4" s="11">
        <v>13</v>
      </c>
      <c r="C4" s="5">
        <v>12</v>
      </c>
      <c r="D4" s="5">
        <v>12</v>
      </c>
      <c r="E4" s="5">
        <v>16</v>
      </c>
      <c r="F4" s="5">
        <v>15</v>
      </c>
      <c r="G4" s="5">
        <v>16</v>
      </c>
      <c r="H4" s="5">
        <v>14</v>
      </c>
      <c r="I4" s="39">
        <v>18</v>
      </c>
      <c r="J4" s="43">
        <v>17</v>
      </c>
      <c r="K4" s="42">
        <v>14</v>
      </c>
      <c r="L4" s="42">
        <v>17</v>
      </c>
      <c r="M4" s="42">
        <v>19</v>
      </c>
      <c r="N4" s="42">
        <v>21</v>
      </c>
    </row>
    <row r="5" spans="1:14" ht="15" customHeight="1" x14ac:dyDescent="0.25">
      <c r="A5" s="12" t="s">
        <v>245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 x14ac:dyDescent="0.25">
      <c r="A6" s="13" t="s">
        <v>4</v>
      </c>
    </row>
  </sheetData>
  <mergeCells count="1">
    <mergeCell ref="A1:L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8"/>
  <sheetViews>
    <sheetView workbookViewId="0">
      <selection activeCell="K5" sqref="K5"/>
    </sheetView>
  </sheetViews>
  <sheetFormatPr defaultRowHeight="15" x14ac:dyDescent="0.25"/>
  <cols>
    <col min="1" max="1" width="15.7109375" customWidth="1"/>
    <col min="2" max="8" width="10.7109375" customWidth="1"/>
  </cols>
  <sheetData>
    <row r="1" spans="1:8" ht="15.75" thickBot="1" x14ac:dyDescent="0.3">
      <c r="A1" s="1" t="s">
        <v>231</v>
      </c>
    </row>
    <row r="2" spans="1:8" ht="15.75" thickBot="1" x14ac:dyDescent="0.3">
      <c r="A2" s="103" t="s">
        <v>125</v>
      </c>
      <c r="B2" s="103" t="s">
        <v>137</v>
      </c>
      <c r="C2" s="106" t="s">
        <v>126</v>
      </c>
      <c r="D2" s="108"/>
      <c r="E2" s="106" t="s">
        <v>243</v>
      </c>
      <c r="F2" s="110"/>
      <c r="G2" s="106" t="s">
        <v>19</v>
      </c>
      <c r="H2" s="108"/>
    </row>
    <row r="3" spans="1:8" ht="15.75" thickBot="1" x14ac:dyDescent="0.3">
      <c r="A3" s="130"/>
      <c r="B3" s="112"/>
      <c r="C3" s="15" t="s">
        <v>127</v>
      </c>
      <c r="D3" s="103" t="s">
        <v>62</v>
      </c>
      <c r="E3" s="15" t="s">
        <v>79</v>
      </c>
      <c r="F3" s="103" t="s">
        <v>62</v>
      </c>
      <c r="G3" s="15" t="s">
        <v>79</v>
      </c>
      <c r="H3" s="103" t="s">
        <v>62</v>
      </c>
    </row>
    <row r="4" spans="1:8" ht="15.75" thickBot="1" x14ac:dyDescent="0.3">
      <c r="A4" s="121"/>
      <c r="B4" s="106" t="s">
        <v>128</v>
      </c>
      <c r="C4" s="108"/>
      <c r="D4" s="112"/>
      <c r="E4" s="15" t="s">
        <v>128</v>
      </c>
      <c r="F4" s="112"/>
      <c r="G4" s="15" t="s">
        <v>128</v>
      </c>
      <c r="H4" s="112"/>
    </row>
    <row r="5" spans="1:8" ht="15.75" thickBot="1" x14ac:dyDescent="0.3">
      <c r="A5" s="10" t="s">
        <v>129</v>
      </c>
      <c r="B5" s="77">
        <v>2000</v>
      </c>
      <c r="C5" s="78">
        <v>5158788.3990000002</v>
      </c>
      <c r="D5" s="48">
        <v>444</v>
      </c>
      <c r="E5" s="78">
        <v>151384.1648</v>
      </c>
      <c r="F5" s="48">
        <v>340</v>
      </c>
      <c r="G5" s="78">
        <f>C5+E5</f>
        <v>5310172.5638000006</v>
      </c>
      <c r="H5" s="82">
        <f>D5+F5</f>
        <v>784</v>
      </c>
    </row>
    <row r="6" spans="1:8" ht="15.75" thickBot="1" x14ac:dyDescent="0.3">
      <c r="A6" s="10" t="s">
        <v>130</v>
      </c>
      <c r="B6" s="49">
        <v>2</v>
      </c>
      <c r="C6" s="79">
        <v>602587.82960000006</v>
      </c>
      <c r="D6" s="80">
        <v>1987</v>
      </c>
      <c r="E6" s="79">
        <v>78.237780000000001</v>
      </c>
      <c r="F6" s="80">
        <v>73</v>
      </c>
      <c r="G6" s="78">
        <f>C6+E6</f>
        <v>602666.06738000002</v>
      </c>
      <c r="H6" s="82">
        <f>D6+F6</f>
        <v>2060</v>
      </c>
    </row>
    <row r="7" spans="1:8" x14ac:dyDescent="0.25">
      <c r="A7" s="127" t="s">
        <v>232</v>
      </c>
      <c r="B7" s="120"/>
      <c r="C7" s="120"/>
      <c r="D7" s="120"/>
      <c r="E7" s="120"/>
      <c r="F7" s="120"/>
      <c r="G7" s="120"/>
      <c r="H7" s="120"/>
    </row>
    <row r="8" spans="1:8" x14ac:dyDescent="0.25">
      <c r="A8" s="13" t="s">
        <v>4</v>
      </c>
    </row>
  </sheetData>
  <mergeCells count="10">
    <mergeCell ref="A7:H7"/>
    <mergeCell ref="A2:A4"/>
    <mergeCell ref="C2:D2"/>
    <mergeCell ref="G2:H2"/>
    <mergeCell ref="B4:C4"/>
    <mergeCell ref="B2:B3"/>
    <mergeCell ref="D3:D4"/>
    <mergeCell ref="H3:H4"/>
    <mergeCell ref="E2:F2"/>
    <mergeCell ref="F3:F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"/>
  <sheetViews>
    <sheetView workbookViewId="0">
      <selection sqref="A1:J1"/>
    </sheetView>
  </sheetViews>
  <sheetFormatPr defaultRowHeight="15" x14ac:dyDescent="0.25"/>
  <cols>
    <col min="1" max="1" width="18.28515625" customWidth="1"/>
    <col min="17" max="17" width="9.140625" customWidth="1"/>
  </cols>
  <sheetData>
    <row r="1" spans="1:18" ht="15.75" thickBot="1" x14ac:dyDescent="0.3">
      <c r="A1" s="99" t="s">
        <v>306</v>
      </c>
      <c r="B1" s="98"/>
      <c r="C1" s="98"/>
      <c r="D1" s="98"/>
      <c r="E1" s="98"/>
      <c r="F1" s="98"/>
      <c r="G1" s="98"/>
      <c r="H1" s="98"/>
      <c r="I1" s="98"/>
      <c r="J1" s="98"/>
    </row>
    <row r="2" spans="1:18" ht="15.75" thickBot="1" x14ac:dyDescent="0.3">
      <c r="A2" s="8" t="s">
        <v>247</v>
      </c>
      <c r="B2" s="9">
        <v>2006</v>
      </c>
      <c r="C2" s="9">
        <v>2007</v>
      </c>
      <c r="D2" s="9">
        <v>2008</v>
      </c>
      <c r="E2" s="9">
        <v>2009</v>
      </c>
      <c r="F2" s="9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  <c r="N2" s="3">
        <v>2018</v>
      </c>
      <c r="O2" s="3">
        <v>2019</v>
      </c>
      <c r="P2" s="3">
        <v>2020</v>
      </c>
      <c r="Q2" s="3">
        <v>2021</v>
      </c>
      <c r="R2" s="3">
        <v>2022</v>
      </c>
    </row>
    <row r="3" spans="1:18" ht="15.75" thickBot="1" x14ac:dyDescent="0.3">
      <c r="A3" s="10" t="s">
        <v>5</v>
      </c>
      <c r="B3" s="11">
        <v>26</v>
      </c>
      <c r="C3" s="11">
        <v>28</v>
      </c>
      <c r="D3" s="11">
        <v>32</v>
      </c>
      <c r="E3" s="11">
        <v>26</v>
      </c>
      <c r="F3" s="11">
        <v>25</v>
      </c>
      <c r="G3" s="5">
        <v>24</v>
      </c>
      <c r="H3" s="5">
        <v>26</v>
      </c>
      <c r="I3" s="5" t="s">
        <v>6</v>
      </c>
      <c r="J3" s="5" t="s">
        <v>6</v>
      </c>
      <c r="K3" s="5" t="s">
        <v>6</v>
      </c>
      <c r="L3" s="5" t="s">
        <v>141</v>
      </c>
      <c r="M3" s="38">
        <v>24</v>
      </c>
      <c r="N3" s="22">
        <v>21</v>
      </c>
      <c r="O3" s="22">
        <v>19</v>
      </c>
      <c r="P3" s="22">
        <v>20</v>
      </c>
      <c r="Q3" s="22">
        <v>20</v>
      </c>
      <c r="R3" s="22">
        <v>23</v>
      </c>
    </row>
    <row r="4" spans="1:18" x14ac:dyDescent="0.25">
      <c r="A4" s="100" t="s">
        <v>142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8" x14ac:dyDescent="0.25">
      <c r="A5" s="13" t="s">
        <v>140</v>
      </c>
    </row>
  </sheetData>
  <mergeCells count="2">
    <mergeCell ref="A1:J1"/>
    <mergeCell ref="A4:J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71C36-2F64-49C7-B694-530F77923BFD}">
  <dimension ref="A1:H46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2" t="s">
        <v>248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155</v>
      </c>
      <c r="C2" s="9" t="s">
        <v>156</v>
      </c>
      <c r="D2" s="9" t="s">
        <v>157</v>
      </c>
      <c r="E2" s="9" t="s">
        <v>158</v>
      </c>
    </row>
    <row r="3" spans="1:8" ht="15.75" thickBot="1" x14ac:dyDescent="0.3">
      <c r="A3" s="29" t="s">
        <v>249</v>
      </c>
      <c r="B3" s="50">
        <v>151</v>
      </c>
      <c r="C3" s="57">
        <v>2666</v>
      </c>
      <c r="D3" s="50">
        <v>217</v>
      </c>
      <c r="E3" s="57">
        <v>3860</v>
      </c>
    </row>
    <row r="4" spans="1:8" ht="15.75" thickBot="1" x14ac:dyDescent="0.3">
      <c r="A4" s="10" t="s">
        <v>159</v>
      </c>
      <c r="B4" s="11">
        <v>101</v>
      </c>
      <c r="C4" s="17">
        <v>1805</v>
      </c>
      <c r="D4" s="11">
        <v>101</v>
      </c>
      <c r="E4" s="17">
        <v>1805</v>
      </c>
    </row>
    <row r="5" spans="1:8" ht="21.75" thickBot="1" x14ac:dyDescent="0.3">
      <c r="A5" s="10" t="s">
        <v>202</v>
      </c>
      <c r="B5" s="11">
        <v>26</v>
      </c>
      <c r="C5" s="11">
        <v>512</v>
      </c>
      <c r="D5" s="11">
        <v>56</v>
      </c>
      <c r="E5" s="17">
        <v>1070</v>
      </c>
    </row>
    <row r="6" spans="1:8" ht="32.25" thickBot="1" x14ac:dyDescent="0.3">
      <c r="A6" s="10" t="s">
        <v>250</v>
      </c>
      <c r="B6" s="11">
        <v>24</v>
      </c>
      <c r="C6" s="11">
        <v>672</v>
      </c>
      <c r="D6" s="11">
        <v>56</v>
      </c>
      <c r="E6" s="17">
        <v>1475</v>
      </c>
    </row>
    <row r="7" spans="1:8" ht="15.75" thickBot="1" x14ac:dyDescent="0.3">
      <c r="A7" s="10" t="s">
        <v>160</v>
      </c>
      <c r="B7" s="11">
        <v>33</v>
      </c>
      <c r="C7" s="11">
        <v>521</v>
      </c>
      <c r="D7" s="11">
        <v>33</v>
      </c>
      <c r="E7" s="11">
        <v>521</v>
      </c>
    </row>
    <row r="8" spans="1:8" ht="15.75" thickBot="1" x14ac:dyDescent="0.3">
      <c r="A8" s="10" t="s">
        <v>190</v>
      </c>
      <c r="B8" s="11">
        <v>35</v>
      </c>
      <c r="C8" s="11">
        <v>899</v>
      </c>
      <c r="D8" s="11">
        <v>41</v>
      </c>
      <c r="E8" s="17">
        <v>1124</v>
      </c>
    </row>
    <row r="9" spans="1:8" ht="21.75" thickBot="1" x14ac:dyDescent="0.3">
      <c r="A9" s="10" t="s">
        <v>161</v>
      </c>
      <c r="B9" s="11">
        <v>124</v>
      </c>
      <c r="C9" s="17">
        <v>2538</v>
      </c>
      <c r="D9" s="11">
        <v>345</v>
      </c>
      <c r="E9" s="17">
        <v>7237</v>
      </c>
    </row>
    <row r="10" spans="1:8" ht="15.75" thickBot="1" x14ac:dyDescent="0.3">
      <c r="A10" s="10" t="s">
        <v>162</v>
      </c>
      <c r="B10" s="11">
        <v>28</v>
      </c>
      <c r="C10" s="11">
        <v>868</v>
      </c>
      <c r="D10" s="11">
        <v>56</v>
      </c>
      <c r="E10" s="17">
        <v>1736</v>
      </c>
    </row>
    <row r="11" spans="1:8" ht="15.75" thickBot="1" x14ac:dyDescent="0.3">
      <c r="A11" s="10" t="s">
        <v>163</v>
      </c>
      <c r="B11" s="11">
        <v>38</v>
      </c>
      <c r="C11" s="17">
        <v>1163</v>
      </c>
      <c r="D11" s="11">
        <v>53</v>
      </c>
      <c r="E11" s="17">
        <v>1767</v>
      </c>
    </row>
    <row r="12" spans="1:8" ht="15.75" thickBot="1" x14ac:dyDescent="0.3">
      <c r="A12" s="10" t="s">
        <v>251</v>
      </c>
      <c r="B12" s="11">
        <v>31</v>
      </c>
      <c r="C12" s="11">
        <v>502</v>
      </c>
      <c r="D12" s="11">
        <v>70</v>
      </c>
      <c r="E12" s="17">
        <v>1125</v>
      </c>
    </row>
    <row r="13" spans="1:8" ht="15.75" thickBot="1" x14ac:dyDescent="0.3">
      <c r="A13" s="10" t="s">
        <v>164</v>
      </c>
      <c r="B13" s="11">
        <v>59</v>
      </c>
      <c r="C13" s="17">
        <v>1083</v>
      </c>
      <c r="D13" s="11">
        <v>82</v>
      </c>
      <c r="E13" s="17">
        <v>1525</v>
      </c>
    </row>
    <row r="14" spans="1:8" ht="15.75" thickBot="1" x14ac:dyDescent="0.3">
      <c r="A14" s="10" t="s">
        <v>165</v>
      </c>
      <c r="B14" s="11">
        <v>35</v>
      </c>
      <c r="C14" s="11">
        <v>829</v>
      </c>
      <c r="D14" s="11">
        <v>96</v>
      </c>
      <c r="E14" s="17">
        <v>2187</v>
      </c>
    </row>
    <row r="15" spans="1:8" ht="21.75" thickBot="1" x14ac:dyDescent="0.3">
      <c r="A15" s="10" t="s">
        <v>166</v>
      </c>
      <c r="B15" s="11">
        <v>128</v>
      </c>
      <c r="C15" s="17">
        <v>2178</v>
      </c>
      <c r="D15" s="11">
        <v>214</v>
      </c>
      <c r="E15" s="17">
        <v>3664</v>
      </c>
    </row>
    <row r="16" spans="1:8" ht="15.75" thickBot="1" x14ac:dyDescent="0.3">
      <c r="A16" s="10" t="s">
        <v>167</v>
      </c>
      <c r="B16" s="11">
        <v>32</v>
      </c>
      <c r="C16" s="11">
        <v>698</v>
      </c>
      <c r="D16" s="11">
        <v>38</v>
      </c>
      <c r="E16" s="11">
        <v>876</v>
      </c>
    </row>
    <row r="17" spans="1:5" ht="15.75" thickBot="1" x14ac:dyDescent="0.3">
      <c r="A17" s="10" t="s">
        <v>210</v>
      </c>
      <c r="B17" s="11">
        <v>4</v>
      </c>
      <c r="C17" s="11">
        <v>103</v>
      </c>
      <c r="D17" s="11">
        <v>8</v>
      </c>
      <c r="E17" s="11">
        <v>263</v>
      </c>
    </row>
    <row r="18" spans="1:5" ht="21.75" thickBot="1" x14ac:dyDescent="0.3">
      <c r="A18" s="10" t="s">
        <v>168</v>
      </c>
      <c r="B18" s="11">
        <v>6</v>
      </c>
      <c r="C18" s="11">
        <v>73</v>
      </c>
      <c r="D18" s="11">
        <v>8</v>
      </c>
      <c r="E18" s="11">
        <v>96</v>
      </c>
    </row>
    <row r="19" spans="1:5" ht="15.75" thickBot="1" x14ac:dyDescent="0.3">
      <c r="A19" s="10" t="s">
        <v>252</v>
      </c>
      <c r="B19" s="11">
        <v>93</v>
      </c>
      <c r="C19" s="17">
        <v>1631</v>
      </c>
      <c r="D19" s="11">
        <v>110</v>
      </c>
      <c r="E19" s="17">
        <v>1928</v>
      </c>
    </row>
    <row r="20" spans="1:5" ht="15.75" thickBot="1" x14ac:dyDescent="0.3">
      <c r="A20" s="10" t="s">
        <v>253</v>
      </c>
      <c r="B20" s="11">
        <v>1</v>
      </c>
      <c r="C20" s="11">
        <v>23</v>
      </c>
      <c r="D20" s="11">
        <v>3</v>
      </c>
      <c r="E20" s="11">
        <v>69</v>
      </c>
    </row>
    <row r="21" spans="1:5" ht="15.75" thickBot="1" x14ac:dyDescent="0.3">
      <c r="A21" s="10" t="s">
        <v>254</v>
      </c>
      <c r="B21" s="11">
        <v>43</v>
      </c>
      <c r="C21" s="11">
        <v>749</v>
      </c>
      <c r="D21" s="11">
        <v>86</v>
      </c>
      <c r="E21" s="17">
        <v>1498</v>
      </c>
    </row>
    <row r="22" spans="1:5" ht="15.75" thickBot="1" x14ac:dyDescent="0.3">
      <c r="A22" s="10" t="s">
        <v>169</v>
      </c>
      <c r="B22" s="11">
        <v>71</v>
      </c>
      <c r="C22" s="11">
        <v>848</v>
      </c>
      <c r="D22" s="11">
        <v>108</v>
      </c>
      <c r="E22" s="17">
        <v>2004</v>
      </c>
    </row>
    <row r="23" spans="1:5" ht="15.75" thickBot="1" x14ac:dyDescent="0.3">
      <c r="A23" s="10" t="s">
        <v>255</v>
      </c>
      <c r="B23" s="11">
        <v>130</v>
      </c>
      <c r="C23" s="17">
        <v>2157</v>
      </c>
      <c r="D23" s="11">
        <v>272</v>
      </c>
      <c r="E23" s="17">
        <v>4522</v>
      </c>
    </row>
    <row r="24" spans="1:5" ht="15.75" thickBot="1" x14ac:dyDescent="0.3">
      <c r="A24" s="10" t="s">
        <v>256</v>
      </c>
      <c r="B24" s="11">
        <v>58</v>
      </c>
      <c r="C24" s="17">
        <v>1680</v>
      </c>
      <c r="D24" s="11">
        <v>178</v>
      </c>
      <c r="E24" s="17">
        <v>4159</v>
      </c>
    </row>
    <row r="25" spans="1:5" ht="15.75" thickBot="1" x14ac:dyDescent="0.3">
      <c r="A25" s="10" t="s">
        <v>170</v>
      </c>
      <c r="B25" s="11">
        <v>27</v>
      </c>
      <c r="C25" s="11">
        <v>590</v>
      </c>
      <c r="D25" s="11">
        <v>37</v>
      </c>
      <c r="E25" s="11">
        <v>796</v>
      </c>
    </row>
    <row r="26" spans="1:5" ht="21.75" thickBot="1" x14ac:dyDescent="0.3">
      <c r="A26" s="10" t="s">
        <v>171</v>
      </c>
      <c r="B26" s="11">
        <v>29</v>
      </c>
      <c r="C26" s="11">
        <v>475</v>
      </c>
      <c r="D26" s="11">
        <v>44</v>
      </c>
      <c r="E26" s="11">
        <v>713</v>
      </c>
    </row>
    <row r="27" spans="1:5" ht="21.75" thickBot="1" x14ac:dyDescent="0.3">
      <c r="A27" s="10" t="s">
        <v>257</v>
      </c>
      <c r="B27" s="11">
        <v>75</v>
      </c>
      <c r="C27" s="17">
        <v>1472</v>
      </c>
      <c r="D27" s="11">
        <v>181</v>
      </c>
      <c r="E27" s="17">
        <v>3560</v>
      </c>
    </row>
    <row r="28" spans="1:5" ht="15.75" thickBot="1" x14ac:dyDescent="0.3">
      <c r="A28" s="10" t="s">
        <v>258</v>
      </c>
      <c r="B28" s="11">
        <v>219</v>
      </c>
      <c r="C28" s="17">
        <v>3908</v>
      </c>
      <c r="D28" s="11">
        <v>237</v>
      </c>
      <c r="E28" s="17">
        <v>4181</v>
      </c>
    </row>
    <row r="29" spans="1:5" ht="15.75" thickBot="1" x14ac:dyDescent="0.3">
      <c r="A29" s="10" t="s">
        <v>173</v>
      </c>
      <c r="B29" s="11">
        <v>30</v>
      </c>
      <c r="C29" s="11">
        <v>603</v>
      </c>
      <c r="D29" s="11">
        <v>22</v>
      </c>
      <c r="E29" s="11">
        <v>747</v>
      </c>
    </row>
    <row r="30" spans="1:5" ht="15.75" thickBot="1" x14ac:dyDescent="0.3">
      <c r="A30" s="10" t="s">
        <v>172</v>
      </c>
      <c r="B30" s="11">
        <v>101</v>
      </c>
      <c r="C30" s="17">
        <v>2037</v>
      </c>
      <c r="D30" s="11">
        <v>144</v>
      </c>
      <c r="E30" s="17">
        <v>2989</v>
      </c>
    </row>
    <row r="31" spans="1:5" ht="15.75" thickBot="1" x14ac:dyDescent="0.3">
      <c r="A31" s="10" t="s">
        <v>191</v>
      </c>
      <c r="B31" s="11">
        <v>169</v>
      </c>
      <c r="C31" s="17">
        <v>3263</v>
      </c>
      <c r="D31" s="11">
        <v>236</v>
      </c>
      <c r="E31" s="17">
        <v>5294</v>
      </c>
    </row>
    <row r="32" spans="1:5" ht="15.75" thickBot="1" x14ac:dyDescent="0.3">
      <c r="A32" s="10" t="s">
        <v>259</v>
      </c>
      <c r="B32" s="11">
        <v>164</v>
      </c>
      <c r="C32" s="17">
        <v>3112</v>
      </c>
      <c r="D32" s="11">
        <v>308</v>
      </c>
      <c r="E32" s="17">
        <v>6132</v>
      </c>
    </row>
    <row r="33" spans="1:5" ht="21.75" thickBot="1" x14ac:dyDescent="0.3">
      <c r="A33" s="10" t="s">
        <v>260</v>
      </c>
      <c r="B33" s="11">
        <v>122</v>
      </c>
      <c r="C33" s="17">
        <v>2101</v>
      </c>
      <c r="D33" s="11">
        <v>155</v>
      </c>
      <c r="E33" s="17">
        <v>2628</v>
      </c>
    </row>
    <row r="34" spans="1:5" ht="15.75" thickBot="1" x14ac:dyDescent="0.3">
      <c r="A34" s="10" t="s">
        <v>261</v>
      </c>
      <c r="B34" s="11">
        <v>55</v>
      </c>
      <c r="C34" s="17">
        <v>1465</v>
      </c>
      <c r="D34" s="11">
        <v>99</v>
      </c>
      <c r="E34" s="17">
        <v>2585</v>
      </c>
    </row>
    <row r="35" spans="1:5" ht="15.75" thickBot="1" x14ac:dyDescent="0.3">
      <c r="A35" s="10" t="s">
        <v>262</v>
      </c>
      <c r="B35" s="11">
        <v>94</v>
      </c>
      <c r="C35" s="17">
        <v>1665</v>
      </c>
      <c r="D35" s="11">
        <v>176</v>
      </c>
      <c r="E35" s="17">
        <v>3130</v>
      </c>
    </row>
    <row r="36" spans="1:5" ht="15.75" thickBot="1" x14ac:dyDescent="0.3">
      <c r="A36" s="10" t="s">
        <v>263</v>
      </c>
      <c r="B36" s="11">
        <v>182</v>
      </c>
      <c r="C36" s="17">
        <v>2558</v>
      </c>
      <c r="D36" s="11">
        <v>197</v>
      </c>
      <c r="E36" s="17">
        <v>2820</v>
      </c>
    </row>
    <row r="37" spans="1:5" ht="15.75" thickBot="1" x14ac:dyDescent="0.3">
      <c r="A37" s="10" t="s">
        <v>264</v>
      </c>
      <c r="B37" s="11">
        <v>5</v>
      </c>
      <c r="C37" s="11">
        <v>98</v>
      </c>
      <c r="D37" s="11">
        <v>19</v>
      </c>
      <c r="E37" s="11">
        <v>341</v>
      </c>
    </row>
    <row r="38" spans="1:5" ht="15.75" thickBot="1" x14ac:dyDescent="0.3">
      <c r="A38" s="10" t="s">
        <v>174</v>
      </c>
      <c r="B38" s="11">
        <v>68</v>
      </c>
      <c r="C38" s="17">
        <v>1188</v>
      </c>
      <c r="D38" s="11">
        <v>113</v>
      </c>
      <c r="E38" s="17">
        <v>1973</v>
      </c>
    </row>
    <row r="39" spans="1:5" ht="15.75" thickBot="1" x14ac:dyDescent="0.3">
      <c r="A39" s="10" t="s">
        <v>265</v>
      </c>
      <c r="B39" s="11">
        <v>36</v>
      </c>
      <c r="C39" s="11">
        <v>779</v>
      </c>
      <c r="D39" s="11">
        <v>54</v>
      </c>
      <c r="E39" s="17">
        <v>1095</v>
      </c>
    </row>
    <row r="40" spans="1:5" ht="15.75" thickBot="1" x14ac:dyDescent="0.3">
      <c r="A40" s="10" t="s">
        <v>175</v>
      </c>
      <c r="B40" s="11">
        <v>35</v>
      </c>
      <c r="C40" s="11">
        <v>652</v>
      </c>
      <c r="D40" s="11">
        <v>36</v>
      </c>
      <c r="E40" s="11">
        <v>670</v>
      </c>
    </row>
    <row r="41" spans="1:5" ht="15.75" thickBot="1" x14ac:dyDescent="0.3">
      <c r="A41" s="10" t="s">
        <v>266</v>
      </c>
      <c r="B41" s="11">
        <v>71</v>
      </c>
      <c r="C41" s="17">
        <v>1324</v>
      </c>
      <c r="D41" s="11">
        <v>136</v>
      </c>
      <c r="E41" s="17">
        <v>2509</v>
      </c>
    </row>
    <row r="42" spans="1:5" ht="15.75" thickBot="1" x14ac:dyDescent="0.3">
      <c r="A42" s="10" t="s">
        <v>267</v>
      </c>
      <c r="B42" s="11">
        <v>190</v>
      </c>
      <c r="C42" s="17">
        <v>2414</v>
      </c>
      <c r="D42" s="11">
        <v>195</v>
      </c>
      <c r="E42" s="17">
        <v>2532</v>
      </c>
    </row>
    <row r="43" spans="1:5" ht="15.75" thickBot="1" x14ac:dyDescent="0.3">
      <c r="A43" s="10" t="s">
        <v>268</v>
      </c>
      <c r="B43" s="11">
        <v>104</v>
      </c>
      <c r="C43" s="17">
        <v>2297</v>
      </c>
      <c r="D43" s="11">
        <v>239</v>
      </c>
      <c r="E43" s="17">
        <v>5209</v>
      </c>
    </row>
    <row r="44" spans="1:5" ht="21.75" thickBot="1" x14ac:dyDescent="0.3">
      <c r="A44" s="10" t="s">
        <v>269</v>
      </c>
      <c r="B44" s="11">
        <v>6</v>
      </c>
      <c r="C44" s="11">
        <v>135</v>
      </c>
      <c r="D44" s="11">
        <v>21</v>
      </c>
      <c r="E44" s="11">
        <v>379</v>
      </c>
    </row>
    <row r="45" spans="1:5" ht="15.75" thickBot="1" x14ac:dyDescent="0.3">
      <c r="A45" s="53" t="s">
        <v>9</v>
      </c>
      <c r="B45" s="54">
        <v>3033</v>
      </c>
      <c r="C45" s="54">
        <v>56334</v>
      </c>
      <c r="D45" s="54">
        <v>4876</v>
      </c>
      <c r="E45" s="54">
        <v>94789</v>
      </c>
    </row>
    <row r="46" spans="1:5" x14ac:dyDescent="0.25">
      <c r="A46" s="27" t="s">
        <v>148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D57E3-297A-4D3D-A13B-705C69349D14}">
  <dimension ref="A1:H49"/>
  <sheetViews>
    <sheetView workbookViewId="0">
      <selection activeCell="H6" sqref="H6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2" t="s">
        <v>270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155</v>
      </c>
      <c r="C2" s="9" t="s">
        <v>156</v>
      </c>
      <c r="D2" s="9" t="s">
        <v>157</v>
      </c>
      <c r="E2" s="9" t="s">
        <v>158</v>
      </c>
    </row>
    <row r="3" spans="1:8" ht="15.75" thickBot="1" x14ac:dyDescent="0.3">
      <c r="A3" s="29" t="s">
        <v>249</v>
      </c>
      <c r="B3" s="50">
        <v>327</v>
      </c>
      <c r="C3" s="57">
        <v>6157</v>
      </c>
      <c r="D3" s="50">
        <v>745</v>
      </c>
      <c r="E3" s="57">
        <v>14162</v>
      </c>
    </row>
    <row r="4" spans="1:8" ht="15.75" thickBot="1" x14ac:dyDescent="0.3">
      <c r="A4" s="10" t="s">
        <v>159</v>
      </c>
      <c r="B4" s="11">
        <v>8</v>
      </c>
      <c r="C4" s="11">
        <v>191</v>
      </c>
      <c r="D4" s="11">
        <v>12</v>
      </c>
      <c r="E4" s="11">
        <v>287</v>
      </c>
    </row>
    <row r="5" spans="1:8" ht="21.75" thickBot="1" x14ac:dyDescent="0.3">
      <c r="A5" s="10" t="s">
        <v>202</v>
      </c>
      <c r="B5" s="11">
        <v>85</v>
      </c>
      <c r="C5" s="17">
        <v>1640</v>
      </c>
      <c r="D5" s="11">
        <v>250</v>
      </c>
      <c r="E5" s="17">
        <v>4715</v>
      </c>
    </row>
    <row r="6" spans="1:8" ht="32.25" thickBot="1" x14ac:dyDescent="0.3">
      <c r="A6" s="10" t="s">
        <v>250</v>
      </c>
      <c r="B6" s="11">
        <v>29</v>
      </c>
      <c r="C6" s="11">
        <v>729</v>
      </c>
      <c r="D6" s="11">
        <v>71</v>
      </c>
      <c r="E6" s="17">
        <v>4172</v>
      </c>
    </row>
    <row r="7" spans="1:8" ht="15.75" thickBot="1" x14ac:dyDescent="0.3">
      <c r="A7" s="10" t="s">
        <v>160</v>
      </c>
      <c r="B7" s="11">
        <v>20</v>
      </c>
      <c r="C7" s="11">
        <v>336</v>
      </c>
      <c r="D7" s="11">
        <v>44</v>
      </c>
      <c r="E7" s="11">
        <v>743</v>
      </c>
    </row>
    <row r="8" spans="1:8" ht="15.75" thickBot="1" x14ac:dyDescent="0.3">
      <c r="A8" s="10" t="s">
        <v>190</v>
      </c>
      <c r="B8" s="11">
        <v>41</v>
      </c>
      <c r="C8" s="17">
        <v>1401</v>
      </c>
      <c r="D8" s="11">
        <v>86</v>
      </c>
      <c r="E8" s="17">
        <v>3842</v>
      </c>
    </row>
    <row r="9" spans="1:8" ht="15.75" thickBot="1" x14ac:dyDescent="0.3">
      <c r="A9" s="10" t="s">
        <v>271</v>
      </c>
      <c r="B9" s="11">
        <v>13</v>
      </c>
      <c r="C9" s="11">
        <v>426</v>
      </c>
      <c r="D9" s="11">
        <v>31</v>
      </c>
      <c r="E9" s="17">
        <v>1732</v>
      </c>
    </row>
    <row r="10" spans="1:8" ht="21.75" thickBot="1" x14ac:dyDescent="0.3">
      <c r="A10" s="10" t="s">
        <v>161</v>
      </c>
      <c r="B10" s="11">
        <v>821</v>
      </c>
      <c r="C10" s="17">
        <v>15891</v>
      </c>
      <c r="D10" s="17">
        <v>2868</v>
      </c>
      <c r="E10" s="17">
        <v>56347</v>
      </c>
    </row>
    <row r="11" spans="1:8" ht="15.75" thickBot="1" x14ac:dyDescent="0.3">
      <c r="A11" s="10" t="s">
        <v>162</v>
      </c>
      <c r="B11" s="11">
        <v>62</v>
      </c>
      <c r="C11" s="17">
        <v>1363</v>
      </c>
      <c r="D11" s="11">
        <v>180</v>
      </c>
      <c r="E11" s="17">
        <v>4089</v>
      </c>
    </row>
    <row r="12" spans="1:8" ht="15.75" thickBot="1" x14ac:dyDescent="0.3">
      <c r="A12" s="10" t="s">
        <v>251</v>
      </c>
      <c r="B12" s="11">
        <v>88</v>
      </c>
      <c r="C12" s="17">
        <v>1729</v>
      </c>
      <c r="D12" s="11">
        <v>186</v>
      </c>
      <c r="E12" s="17">
        <v>3712</v>
      </c>
    </row>
    <row r="13" spans="1:8" ht="15.75" thickBot="1" x14ac:dyDescent="0.3">
      <c r="A13" s="10" t="s">
        <v>164</v>
      </c>
      <c r="B13" s="11">
        <v>85</v>
      </c>
      <c r="C13" s="17">
        <v>1701</v>
      </c>
      <c r="D13" s="11">
        <v>173</v>
      </c>
      <c r="E13" s="17">
        <v>3569</v>
      </c>
    </row>
    <row r="14" spans="1:8" ht="15.75" thickBot="1" x14ac:dyDescent="0.3">
      <c r="A14" s="10" t="s">
        <v>163</v>
      </c>
      <c r="B14" s="11">
        <v>63</v>
      </c>
      <c r="C14" s="11">
        <v>910</v>
      </c>
      <c r="D14" s="11">
        <v>115</v>
      </c>
      <c r="E14" s="17">
        <v>1749</v>
      </c>
    </row>
    <row r="15" spans="1:8" ht="15.75" thickBot="1" x14ac:dyDescent="0.3">
      <c r="A15" s="10" t="s">
        <v>165</v>
      </c>
      <c r="B15" s="11">
        <v>53</v>
      </c>
      <c r="C15" s="17">
        <v>1314</v>
      </c>
      <c r="D15" s="11">
        <v>153</v>
      </c>
      <c r="E15" s="17">
        <v>3681</v>
      </c>
    </row>
    <row r="16" spans="1:8" ht="21.75" thickBot="1" x14ac:dyDescent="0.3">
      <c r="A16" s="10" t="s">
        <v>166</v>
      </c>
      <c r="B16" s="11">
        <v>233</v>
      </c>
      <c r="C16" s="17">
        <v>4616</v>
      </c>
      <c r="D16" s="11">
        <v>493</v>
      </c>
      <c r="E16" s="17">
        <v>9755</v>
      </c>
    </row>
    <row r="17" spans="1:5" ht="15.75" thickBot="1" x14ac:dyDescent="0.3">
      <c r="A17" s="10" t="s">
        <v>167</v>
      </c>
      <c r="B17" s="11">
        <v>112</v>
      </c>
      <c r="C17" s="17">
        <v>2135</v>
      </c>
      <c r="D17" s="11">
        <v>217</v>
      </c>
      <c r="E17" s="17">
        <v>4106</v>
      </c>
    </row>
    <row r="18" spans="1:5" ht="15.75" thickBot="1" x14ac:dyDescent="0.3">
      <c r="A18" s="10" t="s">
        <v>210</v>
      </c>
      <c r="B18" s="11">
        <v>5</v>
      </c>
      <c r="C18" s="11">
        <v>136</v>
      </c>
      <c r="D18" s="11">
        <v>14</v>
      </c>
      <c r="E18" s="11">
        <v>251</v>
      </c>
    </row>
    <row r="19" spans="1:5" ht="21.75" thickBot="1" x14ac:dyDescent="0.3">
      <c r="A19" s="10" t="s">
        <v>168</v>
      </c>
      <c r="B19" s="11">
        <v>35</v>
      </c>
      <c r="C19" s="11">
        <v>706</v>
      </c>
      <c r="D19" s="11">
        <v>143</v>
      </c>
      <c r="E19" s="17">
        <v>3045</v>
      </c>
    </row>
    <row r="20" spans="1:5" ht="15.75" thickBot="1" x14ac:dyDescent="0.3">
      <c r="A20" s="10" t="s">
        <v>252</v>
      </c>
      <c r="B20" s="11">
        <v>50</v>
      </c>
      <c r="C20" s="11">
        <v>892</v>
      </c>
      <c r="D20" s="11">
        <v>82</v>
      </c>
      <c r="E20" s="17">
        <v>1466</v>
      </c>
    </row>
    <row r="21" spans="1:5" ht="15.75" thickBot="1" x14ac:dyDescent="0.3">
      <c r="A21" s="10" t="s">
        <v>253</v>
      </c>
      <c r="B21" s="11">
        <v>3</v>
      </c>
      <c r="C21" s="11">
        <v>68</v>
      </c>
      <c r="D21" s="11">
        <v>13</v>
      </c>
      <c r="E21" s="11">
        <v>290</v>
      </c>
    </row>
    <row r="22" spans="1:5" ht="15.75" thickBot="1" x14ac:dyDescent="0.3">
      <c r="A22" s="10" t="s">
        <v>254</v>
      </c>
      <c r="B22" s="11">
        <v>301</v>
      </c>
      <c r="C22" s="17">
        <v>5594</v>
      </c>
      <c r="D22" s="11">
        <v>776</v>
      </c>
      <c r="E22" s="17">
        <v>14317</v>
      </c>
    </row>
    <row r="23" spans="1:5" ht="15.75" thickBot="1" x14ac:dyDescent="0.3">
      <c r="A23" s="10" t="s">
        <v>169</v>
      </c>
      <c r="B23" s="11">
        <v>189</v>
      </c>
      <c r="C23" s="17">
        <v>2350</v>
      </c>
      <c r="D23" s="11">
        <v>419</v>
      </c>
      <c r="E23" s="17">
        <v>8133</v>
      </c>
    </row>
    <row r="24" spans="1:5" ht="15.75" thickBot="1" x14ac:dyDescent="0.3">
      <c r="A24" s="10" t="s">
        <v>255</v>
      </c>
      <c r="B24" s="11">
        <v>181</v>
      </c>
      <c r="C24" s="17">
        <v>3249</v>
      </c>
      <c r="D24" s="11">
        <v>541</v>
      </c>
      <c r="E24" s="17">
        <v>9423</v>
      </c>
    </row>
    <row r="25" spans="1:5" ht="15.75" thickBot="1" x14ac:dyDescent="0.3">
      <c r="A25" s="10" t="s">
        <v>256</v>
      </c>
      <c r="B25" s="11">
        <v>16</v>
      </c>
      <c r="C25" s="11">
        <v>422</v>
      </c>
      <c r="D25" s="11">
        <v>39</v>
      </c>
      <c r="E25" s="17">
        <v>1094</v>
      </c>
    </row>
    <row r="26" spans="1:5" ht="15.75" thickBot="1" x14ac:dyDescent="0.3">
      <c r="A26" s="10" t="s">
        <v>170</v>
      </c>
      <c r="B26" s="11">
        <v>201</v>
      </c>
      <c r="C26" s="17">
        <v>3734</v>
      </c>
      <c r="D26" s="11">
        <v>420</v>
      </c>
      <c r="E26" s="17">
        <v>7995</v>
      </c>
    </row>
    <row r="27" spans="1:5" ht="21.75" thickBot="1" x14ac:dyDescent="0.3">
      <c r="A27" s="10" t="s">
        <v>171</v>
      </c>
      <c r="B27" s="11">
        <v>103</v>
      </c>
      <c r="C27" s="17">
        <v>1963</v>
      </c>
      <c r="D27" s="11">
        <v>285</v>
      </c>
      <c r="E27" s="17">
        <v>5356</v>
      </c>
    </row>
    <row r="28" spans="1:5" ht="21.75" thickBot="1" x14ac:dyDescent="0.3">
      <c r="A28" s="10" t="s">
        <v>257</v>
      </c>
      <c r="B28" s="11">
        <v>119</v>
      </c>
      <c r="C28" s="17">
        <v>2302</v>
      </c>
      <c r="D28" s="11">
        <v>335</v>
      </c>
      <c r="E28" s="17">
        <v>6495</v>
      </c>
    </row>
    <row r="29" spans="1:5" ht="15.75" thickBot="1" x14ac:dyDescent="0.3">
      <c r="A29" s="10" t="s">
        <v>258</v>
      </c>
      <c r="B29" s="11">
        <v>559</v>
      </c>
      <c r="C29" s="17">
        <v>10793</v>
      </c>
      <c r="D29" s="11">
        <v>885</v>
      </c>
      <c r="E29" s="17">
        <v>17142</v>
      </c>
    </row>
    <row r="30" spans="1:5" ht="15.75" thickBot="1" x14ac:dyDescent="0.3">
      <c r="A30" s="10" t="s">
        <v>173</v>
      </c>
      <c r="B30" s="11">
        <v>78</v>
      </c>
      <c r="C30" s="17">
        <v>1514</v>
      </c>
      <c r="D30" s="11">
        <v>128</v>
      </c>
      <c r="E30" s="17">
        <v>3240</v>
      </c>
    </row>
    <row r="31" spans="1:5" ht="15.75" thickBot="1" x14ac:dyDescent="0.3">
      <c r="A31" s="10" t="s">
        <v>172</v>
      </c>
      <c r="B31" s="11">
        <v>63</v>
      </c>
      <c r="C31" s="17">
        <v>1649</v>
      </c>
      <c r="D31" s="11">
        <v>151</v>
      </c>
      <c r="E31" s="17">
        <v>3522</v>
      </c>
    </row>
    <row r="32" spans="1:5" ht="15.75" thickBot="1" x14ac:dyDescent="0.3">
      <c r="A32" s="10" t="s">
        <v>191</v>
      </c>
      <c r="B32" s="11">
        <v>23</v>
      </c>
      <c r="C32" s="11">
        <v>423</v>
      </c>
      <c r="D32" s="11">
        <v>38</v>
      </c>
      <c r="E32" s="11">
        <v>702</v>
      </c>
    </row>
    <row r="33" spans="1:5" ht="15.75" thickBot="1" x14ac:dyDescent="0.3">
      <c r="A33" s="10" t="s">
        <v>259</v>
      </c>
      <c r="B33" s="11">
        <v>340</v>
      </c>
      <c r="C33" s="17">
        <v>6880</v>
      </c>
      <c r="D33" s="11">
        <v>729</v>
      </c>
      <c r="E33" s="17">
        <v>16543</v>
      </c>
    </row>
    <row r="34" spans="1:5" ht="21.75" thickBot="1" x14ac:dyDescent="0.3">
      <c r="A34" s="10" t="s">
        <v>260</v>
      </c>
      <c r="B34" s="11">
        <v>76</v>
      </c>
      <c r="C34" s="17">
        <v>1320</v>
      </c>
      <c r="D34" s="11">
        <v>141</v>
      </c>
      <c r="E34" s="17">
        <v>2581</v>
      </c>
    </row>
    <row r="35" spans="1:5" ht="15.75" thickBot="1" x14ac:dyDescent="0.3">
      <c r="A35" s="10" t="s">
        <v>261</v>
      </c>
      <c r="B35" s="11">
        <v>51</v>
      </c>
      <c r="C35" s="17">
        <v>1052</v>
      </c>
      <c r="D35" s="11">
        <v>111</v>
      </c>
      <c r="E35" s="17">
        <v>2411</v>
      </c>
    </row>
    <row r="36" spans="1:5" ht="15.75" thickBot="1" x14ac:dyDescent="0.3">
      <c r="A36" s="10" t="s">
        <v>262</v>
      </c>
      <c r="B36" s="11">
        <v>201</v>
      </c>
      <c r="C36" s="17">
        <v>3854</v>
      </c>
      <c r="D36" s="11">
        <v>491</v>
      </c>
      <c r="E36" s="17">
        <v>9444</v>
      </c>
    </row>
    <row r="37" spans="1:5" ht="15.75" thickBot="1" x14ac:dyDescent="0.3">
      <c r="A37" s="10" t="s">
        <v>272</v>
      </c>
      <c r="B37" s="11">
        <v>1</v>
      </c>
      <c r="C37" s="11">
        <v>20</v>
      </c>
      <c r="D37" s="11">
        <v>3</v>
      </c>
      <c r="E37" s="11">
        <v>60</v>
      </c>
    </row>
    <row r="38" spans="1:5" ht="15.75" thickBot="1" x14ac:dyDescent="0.3">
      <c r="A38" s="10" t="s">
        <v>263</v>
      </c>
      <c r="B38" s="11">
        <v>144</v>
      </c>
      <c r="C38" s="17">
        <v>2809</v>
      </c>
      <c r="D38" s="11">
        <v>334</v>
      </c>
      <c r="E38" s="17">
        <v>6497</v>
      </c>
    </row>
    <row r="39" spans="1:5" ht="15.75" thickBot="1" x14ac:dyDescent="0.3">
      <c r="A39" s="10" t="s">
        <v>264</v>
      </c>
      <c r="B39" s="11">
        <v>17</v>
      </c>
      <c r="C39" s="11">
        <v>403</v>
      </c>
      <c r="D39" s="11">
        <v>75</v>
      </c>
      <c r="E39" s="17">
        <v>1801</v>
      </c>
    </row>
    <row r="40" spans="1:5" ht="15.75" thickBot="1" x14ac:dyDescent="0.3">
      <c r="A40" s="10" t="s">
        <v>174</v>
      </c>
      <c r="B40" s="11">
        <v>167</v>
      </c>
      <c r="C40" s="17">
        <v>3321</v>
      </c>
      <c r="D40" s="11">
        <v>364</v>
      </c>
      <c r="E40" s="17">
        <v>7249</v>
      </c>
    </row>
    <row r="41" spans="1:5" ht="15.75" thickBot="1" x14ac:dyDescent="0.3">
      <c r="A41" s="10" t="s">
        <v>265</v>
      </c>
      <c r="B41" s="11">
        <v>54</v>
      </c>
      <c r="C41" s="17">
        <v>1029</v>
      </c>
      <c r="D41" s="11">
        <v>162</v>
      </c>
      <c r="E41" s="17">
        <v>3087</v>
      </c>
    </row>
    <row r="42" spans="1:5" ht="15.75" thickBot="1" x14ac:dyDescent="0.3">
      <c r="A42" s="10" t="s">
        <v>175</v>
      </c>
      <c r="B42" s="11">
        <v>115</v>
      </c>
      <c r="C42" s="17">
        <v>2414</v>
      </c>
      <c r="D42" s="11">
        <v>237</v>
      </c>
      <c r="E42" s="17">
        <v>4954</v>
      </c>
    </row>
    <row r="43" spans="1:5" ht="15.75" thickBot="1" x14ac:dyDescent="0.3">
      <c r="A43" s="10" t="s">
        <v>266</v>
      </c>
      <c r="B43" s="11">
        <v>74</v>
      </c>
      <c r="C43" s="17">
        <v>1426</v>
      </c>
      <c r="D43" s="11">
        <v>153</v>
      </c>
      <c r="E43" s="17">
        <v>3251</v>
      </c>
    </row>
    <row r="44" spans="1:5" ht="15.75" thickBot="1" x14ac:dyDescent="0.3">
      <c r="A44" s="10" t="s">
        <v>183</v>
      </c>
      <c r="B44" s="11">
        <v>6</v>
      </c>
      <c r="C44" s="11">
        <v>92</v>
      </c>
      <c r="D44" s="11">
        <v>30</v>
      </c>
      <c r="E44" s="11">
        <v>460</v>
      </c>
    </row>
    <row r="45" spans="1:5" ht="15.75" thickBot="1" x14ac:dyDescent="0.3">
      <c r="A45" s="10" t="s">
        <v>267</v>
      </c>
      <c r="B45" s="11">
        <v>90</v>
      </c>
      <c r="C45" s="17">
        <v>1776</v>
      </c>
      <c r="D45" s="11">
        <v>659</v>
      </c>
      <c r="E45" s="17">
        <v>4755</v>
      </c>
    </row>
    <row r="46" spans="1:5" ht="15.75" thickBot="1" x14ac:dyDescent="0.3">
      <c r="A46" s="10" t="s">
        <v>268</v>
      </c>
      <c r="B46" s="11">
        <v>337</v>
      </c>
      <c r="C46" s="17">
        <v>7426</v>
      </c>
      <c r="D46" s="11">
        <v>955</v>
      </c>
      <c r="E46" s="17">
        <v>21694</v>
      </c>
    </row>
    <row r="47" spans="1:5" ht="21.75" thickBot="1" x14ac:dyDescent="0.3">
      <c r="A47" s="10" t="s">
        <v>269</v>
      </c>
      <c r="B47" s="11">
        <v>3</v>
      </c>
      <c r="C47" s="11">
        <v>60</v>
      </c>
      <c r="D47" s="11">
        <v>12</v>
      </c>
      <c r="E47" s="11">
        <v>240</v>
      </c>
    </row>
    <row r="48" spans="1:5" ht="15.75" thickBot="1" x14ac:dyDescent="0.3">
      <c r="A48" s="53" t="s">
        <v>9</v>
      </c>
      <c r="B48" s="54">
        <v>5642</v>
      </c>
      <c r="C48" s="54">
        <v>110216</v>
      </c>
      <c r="D48" s="54">
        <v>14342</v>
      </c>
      <c r="E48" s="54">
        <v>284152</v>
      </c>
    </row>
    <row r="49" spans="1:1" x14ac:dyDescent="0.25">
      <c r="A49" s="27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22AA9-163F-45DE-97B7-47D97C9FB603}">
  <dimension ref="A1:H31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2" t="s">
        <v>273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155</v>
      </c>
      <c r="C2" s="9" t="s">
        <v>156</v>
      </c>
      <c r="D2" s="9" t="s">
        <v>157</v>
      </c>
      <c r="E2" s="9" t="s">
        <v>158</v>
      </c>
    </row>
    <row r="3" spans="1:8" ht="21.75" thickBot="1" x14ac:dyDescent="0.3">
      <c r="A3" s="29" t="s">
        <v>202</v>
      </c>
      <c r="B3" s="50">
        <v>10</v>
      </c>
      <c r="C3" s="50">
        <v>248</v>
      </c>
      <c r="D3" s="50">
        <v>46</v>
      </c>
      <c r="E3" s="57">
        <v>1108</v>
      </c>
    </row>
    <row r="4" spans="1:8" ht="32.25" thickBot="1" x14ac:dyDescent="0.3">
      <c r="A4" s="10" t="s">
        <v>250</v>
      </c>
      <c r="B4" s="11">
        <v>4</v>
      </c>
      <c r="C4" s="11">
        <v>144</v>
      </c>
      <c r="D4" s="11">
        <v>15</v>
      </c>
      <c r="E4" s="11">
        <v>550</v>
      </c>
    </row>
    <row r="5" spans="1:8" ht="15.75" thickBot="1" x14ac:dyDescent="0.3">
      <c r="A5" s="10" t="s">
        <v>190</v>
      </c>
      <c r="B5" s="11">
        <v>8</v>
      </c>
      <c r="C5" s="11">
        <v>236</v>
      </c>
      <c r="D5" s="11">
        <v>15</v>
      </c>
      <c r="E5" s="11">
        <v>236</v>
      </c>
    </row>
    <row r="6" spans="1:8" ht="15.75" thickBot="1" x14ac:dyDescent="0.3">
      <c r="A6" s="10" t="s">
        <v>271</v>
      </c>
      <c r="B6" s="11">
        <v>10</v>
      </c>
      <c r="C6" s="11">
        <v>513</v>
      </c>
      <c r="D6" s="11">
        <v>36</v>
      </c>
      <c r="E6" s="17">
        <v>1120</v>
      </c>
    </row>
    <row r="7" spans="1:8" ht="21.75" thickBot="1" x14ac:dyDescent="0.3">
      <c r="A7" s="10" t="s">
        <v>161</v>
      </c>
      <c r="B7" s="11">
        <v>50</v>
      </c>
      <c r="C7" s="17">
        <v>1138</v>
      </c>
      <c r="D7" s="11">
        <v>186</v>
      </c>
      <c r="E7" s="17">
        <v>4211</v>
      </c>
    </row>
    <row r="8" spans="1:8" ht="15.75" thickBot="1" x14ac:dyDescent="0.3">
      <c r="A8" s="10" t="s">
        <v>162</v>
      </c>
      <c r="B8" s="11">
        <v>9</v>
      </c>
      <c r="C8" s="11">
        <v>256</v>
      </c>
      <c r="D8" s="11">
        <v>14</v>
      </c>
      <c r="E8" s="11">
        <v>393</v>
      </c>
    </row>
    <row r="9" spans="1:8" ht="15.75" thickBot="1" x14ac:dyDescent="0.3">
      <c r="A9" s="10" t="s">
        <v>251</v>
      </c>
      <c r="B9" s="11">
        <v>4</v>
      </c>
      <c r="C9" s="11">
        <v>97</v>
      </c>
      <c r="D9" s="11">
        <v>12</v>
      </c>
      <c r="E9" s="11">
        <v>280</v>
      </c>
    </row>
    <row r="10" spans="1:8" ht="15.75" thickBot="1" x14ac:dyDescent="0.3">
      <c r="A10" s="10" t="s">
        <v>164</v>
      </c>
      <c r="B10" s="11">
        <v>17</v>
      </c>
      <c r="C10" s="11">
        <v>423</v>
      </c>
      <c r="D10" s="11">
        <v>81</v>
      </c>
      <c r="E10" s="17">
        <v>1980</v>
      </c>
    </row>
    <row r="11" spans="1:8" ht="15.75" thickBot="1" x14ac:dyDescent="0.3">
      <c r="A11" s="10" t="s">
        <v>165</v>
      </c>
      <c r="B11" s="11">
        <v>10</v>
      </c>
      <c r="C11" s="11">
        <v>275</v>
      </c>
      <c r="D11" s="11">
        <v>30</v>
      </c>
      <c r="E11" s="11">
        <v>825</v>
      </c>
    </row>
    <row r="12" spans="1:8" ht="21.75" thickBot="1" x14ac:dyDescent="0.3">
      <c r="A12" s="10" t="s">
        <v>166</v>
      </c>
      <c r="B12" s="11">
        <v>29</v>
      </c>
      <c r="C12" s="11">
        <v>762</v>
      </c>
      <c r="D12" s="11">
        <v>58</v>
      </c>
      <c r="E12" s="17">
        <v>1524</v>
      </c>
    </row>
    <row r="13" spans="1:8" ht="15.75" thickBot="1" x14ac:dyDescent="0.3">
      <c r="A13" s="10" t="s">
        <v>167</v>
      </c>
      <c r="B13" s="11">
        <v>4</v>
      </c>
      <c r="C13" s="11">
        <v>78</v>
      </c>
      <c r="D13" s="11">
        <v>6</v>
      </c>
      <c r="E13" s="11">
        <v>110</v>
      </c>
    </row>
    <row r="14" spans="1:8" ht="21.75" thickBot="1" x14ac:dyDescent="0.3">
      <c r="A14" s="10" t="s">
        <v>168</v>
      </c>
      <c r="B14" s="11">
        <v>6</v>
      </c>
      <c r="C14" s="11">
        <v>73</v>
      </c>
      <c r="D14" s="11">
        <v>19</v>
      </c>
      <c r="E14" s="11">
        <v>325</v>
      </c>
    </row>
    <row r="15" spans="1:8" ht="15.75" thickBot="1" x14ac:dyDescent="0.3">
      <c r="A15" s="10" t="s">
        <v>252</v>
      </c>
      <c r="B15" s="11">
        <v>23</v>
      </c>
      <c r="C15" s="11">
        <v>470</v>
      </c>
      <c r="D15" s="11">
        <v>51</v>
      </c>
      <c r="E15" s="17">
        <v>1032</v>
      </c>
    </row>
    <row r="16" spans="1:8" ht="15.75" thickBot="1" x14ac:dyDescent="0.3">
      <c r="A16" s="10" t="s">
        <v>253</v>
      </c>
      <c r="B16" s="11">
        <v>5</v>
      </c>
      <c r="C16" s="11">
        <v>53</v>
      </c>
      <c r="D16" s="11">
        <v>25</v>
      </c>
      <c r="E16" s="11">
        <v>226</v>
      </c>
    </row>
    <row r="17" spans="1:5" ht="15.75" thickBot="1" x14ac:dyDescent="0.3">
      <c r="A17" s="10" t="s">
        <v>254</v>
      </c>
      <c r="B17" s="11">
        <v>15</v>
      </c>
      <c r="C17" s="11">
        <v>368</v>
      </c>
      <c r="D17" s="11">
        <v>38</v>
      </c>
      <c r="E17" s="11">
        <v>929</v>
      </c>
    </row>
    <row r="18" spans="1:5" ht="15.75" thickBot="1" x14ac:dyDescent="0.3">
      <c r="A18" s="10" t="s">
        <v>169</v>
      </c>
      <c r="B18" s="11">
        <v>3</v>
      </c>
      <c r="C18" s="11">
        <v>46</v>
      </c>
      <c r="D18" s="11">
        <v>10</v>
      </c>
      <c r="E18" s="11">
        <v>265</v>
      </c>
    </row>
    <row r="19" spans="1:5" ht="15.75" thickBot="1" x14ac:dyDescent="0.3">
      <c r="A19" s="10" t="s">
        <v>255</v>
      </c>
      <c r="B19" s="11">
        <v>3</v>
      </c>
      <c r="C19" s="11">
        <v>57</v>
      </c>
      <c r="D19" s="11">
        <v>10</v>
      </c>
      <c r="E19" s="11">
        <v>184</v>
      </c>
    </row>
    <row r="20" spans="1:5" ht="21.75" thickBot="1" x14ac:dyDescent="0.3">
      <c r="A20" s="10" t="s">
        <v>171</v>
      </c>
      <c r="B20" s="11">
        <v>1</v>
      </c>
      <c r="C20" s="11">
        <v>30</v>
      </c>
      <c r="D20" s="11">
        <v>4</v>
      </c>
      <c r="E20" s="11">
        <v>120</v>
      </c>
    </row>
    <row r="21" spans="1:5" ht="21.75" thickBot="1" x14ac:dyDescent="0.3">
      <c r="A21" s="10" t="s">
        <v>257</v>
      </c>
      <c r="B21" s="11">
        <v>15</v>
      </c>
      <c r="C21" s="11">
        <v>522</v>
      </c>
      <c r="D21" s="11">
        <v>37</v>
      </c>
      <c r="E21" s="17">
        <v>1146</v>
      </c>
    </row>
    <row r="22" spans="1:5" ht="15.75" thickBot="1" x14ac:dyDescent="0.3">
      <c r="A22" s="10" t="s">
        <v>172</v>
      </c>
      <c r="B22" s="11">
        <v>1</v>
      </c>
      <c r="C22" s="11">
        <v>14</v>
      </c>
      <c r="D22" s="11">
        <v>5</v>
      </c>
      <c r="E22" s="11">
        <v>70</v>
      </c>
    </row>
    <row r="23" spans="1:5" ht="15.75" thickBot="1" x14ac:dyDescent="0.3">
      <c r="A23" s="10" t="s">
        <v>191</v>
      </c>
      <c r="B23" s="11">
        <v>5</v>
      </c>
      <c r="C23" s="11">
        <v>100</v>
      </c>
      <c r="D23" s="11">
        <v>24</v>
      </c>
      <c r="E23" s="11">
        <v>450</v>
      </c>
    </row>
    <row r="24" spans="1:5" ht="15.75" thickBot="1" x14ac:dyDescent="0.3">
      <c r="A24" s="10" t="s">
        <v>262</v>
      </c>
      <c r="B24" s="11">
        <v>1</v>
      </c>
      <c r="C24" s="11">
        <v>15</v>
      </c>
      <c r="D24" s="11">
        <v>3</v>
      </c>
      <c r="E24" s="11">
        <v>45</v>
      </c>
    </row>
    <row r="25" spans="1:5" ht="15.75" thickBot="1" x14ac:dyDescent="0.3">
      <c r="A25" s="10" t="s">
        <v>264</v>
      </c>
      <c r="B25" s="11">
        <v>3</v>
      </c>
      <c r="C25" s="11">
        <v>11</v>
      </c>
      <c r="D25" s="11">
        <v>35</v>
      </c>
      <c r="E25" s="11">
        <v>131</v>
      </c>
    </row>
    <row r="26" spans="1:5" ht="15.75" thickBot="1" x14ac:dyDescent="0.3">
      <c r="A26" s="10" t="s">
        <v>174</v>
      </c>
      <c r="B26" s="11">
        <v>1</v>
      </c>
      <c r="C26" s="11">
        <v>24</v>
      </c>
      <c r="D26" s="11">
        <v>2</v>
      </c>
      <c r="E26" s="11">
        <v>54</v>
      </c>
    </row>
    <row r="27" spans="1:5" ht="15.75" thickBot="1" x14ac:dyDescent="0.3">
      <c r="A27" s="10" t="s">
        <v>175</v>
      </c>
      <c r="B27" s="11">
        <v>11</v>
      </c>
      <c r="C27" s="11">
        <v>230</v>
      </c>
      <c r="D27" s="11">
        <v>22</v>
      </c>
      <c r="E27" s="11">
        <v>460</v>
      </c>
    </row>
    <row r="28" spans="1:5" ht="15.75" thickBot="1" x14ac:dyDescent="0.3">
      <c r="A28" s="10" t="s">
        <v>266</v>
      </c>
      <c r="B28" s="11">
        <v>2</v>
      </c>
      <c r="C28" s="11">
        <v>38</v>
      </c>
      <c r="D28" s="11">
        <v>2</v>
      </c>
      <c r="E28" s="11">
        <v>76</v>
      </c>
    </row>
    <row r="29" spans="1:5" ht="15.75" thickBot="1" x14ac:dyDescent="0.3">
      <c r="A29" s="10" t="s">
        <v>268</v>
      </c>
      <c r="B29" s="11">
        <v>13</v>
      </c>
      <c r="C29" s="11">
        <v>361</v>
      </c>
      <c r="D29" s="11">
        <v>39</v>
      </c>
      <c r="E29" s="17">
        <v>1134</v>
      </c>
    </row>
    <row r="30" spans="1:5" ht="15.75" thickBot="1" x14ac:dyDescent="0.3">
      <c r="A30" s="53" t="s">
        <v>9</v>
      </c>
      <c r="B30" s="83">
        <v>263</v>
      </c>
      <c r="C30" s="54">
        <v>6582</v>
      </c>
      <c r="D30" s="83">
        <v>824</v>
      </c>
      <c r="E30" s="54">
        <v>18983</v>
      </c>
    </row>
    <row r="31" spans="1:5" x14ac:dyDescent="0.25">
      <c r="A31" s="27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A0BDF-BA75-4EBE-ADC5-32A8FE2C1A4A}">
  <dimension ref="A1:H13"/>
  <sheetViews>
    <sheetView workbookViewId="0">
      <selection activeCell="H9" sqref="H9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274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154</v>
      </c>
      <c r="B2" s="9" t="s">
        <v>155</v>
      </c>
      <c r="C2" s="9" t="s">
        <v>156</v>
      </c>
      <c r="D2" s="9" t="s">
        <v>157</v>
      </c>
      <c r="E2" s="9" t="s">
        <v>176</v>
      </c>
      <c r="F2" s="9" t="s">
        <v>158</v>
      </c>
    </row>
    <row r="3" spans="1:8" ht="32.25" thickBot="1" x14ac:dyDescent="0.3">
      <c r="A3" s="29" t="s">
        <v>250</v>
      </c>
      <c r="B3" s="50">
        <v>1</v>
      </c>
      <c r="C3" s="50">
        <v>15</v>
      </c>
      <c r="D3" s="50">
        <v>6</v>
      </c>
      <c r="E3" s="50">
        <v>2</v>
      </c>
      <c r="F3" s="50">
        <v>90</v>
      </c>
    </row>
    <row r="4" spans="1:8" ht="21.75" thickBot="1" x14ac:dyDescent="0.3">
      <c r="A4" s="10" t="s">
        <v>161</v>
      </c>
      <c r="B4" s="11">
        <v>2</v>
      </c>
      <c r="C4" s="11">
        <v>34</v>
      </c>
      <c r="D4" s="11">
        <v>40</v>
      </c>
      <c r="E4" s="11">
        <v>10</v>
      </c>
      <c r="F4" s="11">
        <v>776</v>
      </c>
    </row>
    <row r="5" spans="1:8" ht="15.75" thickBot="1" x14ac:dyDescent="0.3">
      <c r="A5" s="10" t="s">
        <v>165</v>
      </c>
      <c r="B5" s="11">
        <v>5</v>
      </c>
      <c r="C5" s="11">
        <v>111</v>
      </c>
      <c r="D5" s="11">
        <v>99</v>
      </c>
      <c r="E5" s="11">
        <v>19</v>
      </c>
      <c r="F5" s="17">
        <v>2241</v>
      </c>
    </row>
    <row r="6" spans="1:8" ht="15.75" thickBot="1" x14ac:dyDescent="0.3">
      <c r="A6" s="10" t="s">
        <v>169</v>
      </c>
      <c r="B6" s="11">
        <v>3</v>
      </c>
      <c r="C6" s="11">
        <v>58</v>
      </c>
      <c r="D6" s="11">
        <v>42</v>
      </c>
      <c r="E6" s="11">
        <v>9</v>
      </c>
      <c r="F6" s="11">
        <v>922</v>
      </c>
    </row>
    <row r="7" spans="1:8" ht="15.75" thickBot="1" x14ac:dyDescent="0.3">
      <c r="A7" s="10" t="s">
        <v>255</v>
      </c>
      <c r="B7" s="11">
        <v>2</v>
      </c>
      <c r="C7" s="11">
        <v>38</v>
      </c>
      <c r="D7" s="11">
        <v>40</v>
      </c>
      <c r="E7" s="11">
        <v>10</v>
      </c>
      <c r="F7" s="11">
        <v>760</v>
      </c>
    </row>
    <row r="8" spans="1:8" ht="15.75" thickBot="1" x14ac:dyDescent="0.3">
      <c r="A8" s="10" t="s">
        <v>258</v>
      </c>
      <c r="B8" s="11">
        <v>1</v>
      </c>
      <c r="C8" s="11">
        <v>15</v>
      </c>
      <c r="D8" s="11">
        <v>12</v>
      </c>
      <c r="E8" s="11">
        <v>3</v>
      </c>
      <c r="F8" s="11">
        <v>90</v>
      </c>
    </row>
    <row r="9" spans="1:8" ht="15.75" thickBot="1" x14ac:dyDescent="0.3">
      <c r="A9" s="10" t="s">
        <v>265</v>
      </c>
      <c r="B9" s="11">
        <v>6</v>
      </c>
      <c r="C9" s="11">
        <v>120</v>
      </c>
      <c r="D9" s="11">
        <v>80</v>
      </c>
      <c r="E9" s="11">
        <v>20</v>
      </c>
      <c r="F9" s="17">
        <v>1560</v>
      </c>
    </row>
    <row r="10" spans="1:8" ht="15.75" thickBot="1" x14ac:dyDescent="0.3">
      <c r="A10" s="10" t="s">
        <v>267</v>
      </c>
      <c r="B10" s="11">
        <v>1</v>
      </c>
      <c r="C10" s="11">
        <v>14</v>
      </c>
      <c r="D10" s="11">
        <v>21</v>
      </c>
      <c r="E10" s="11">
        <v>5</v>
      </c>
      <c r="F10" s="11">
        <v>294</v>
      </c>
    </row>
    <row r="11" spans="1:8" ht="21.75" thickBot="1" x14ac:dyDescent="0.3">
      <c r="A11" s="10" t="s">
        <v>269</v>
      </c>
      <c r="B11" s="11">
        <v>4</v>
      </c>
      <c r="C11" s="11">
        <v>65</v>
      </c>
      <c r="D11" s="11">
        <v>100</v>
      </c>
      <c r="E11" s="11">
        <v>12</v>
      </c>
      <c r="F11" s="17">
        <v>1625</v>
      </c>
    </row>
    <row r="12" spans="1:8" ht="15.75" thickBot="1" x14ac:dyDescent="0.3">
      <c r="A12" s="53" t="s">
        <v>9</v>
      </c>
      <c r="B12" s="83">
        <v>14</v>
      </c>
      <c r="C12" s="83">
        <v>271</v>
      </c>
      <c r="D12" s="83">
        <v>239</v>
      </c>
      <c r="E12" s="83">
        <v>53</v>
      </c>
      <c r="F12" s="54">
        <v>4879</v>
      </c>
    </row>
    <row r="13" spans="1:8" x14ac:dyDescent="0.25">
      <c r="A13" s="27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9999D-A07D-42D4-ABD6-EC4E3B324524}">
  <dimension ref="A1:H24"/>
  <sheetViews>
    <sheetView workbookViewId="0">
      <selection activeCell="I11" sqref="I1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2" t="s">
        <v>275</v>
      </c>
      <c r="B1" s="94"/>
      <c r="C1" s="94"/>
      <c r="D1" s="94"/>
      <c r="E1" s="94"/>
      <c r="F1" s="94"/>
      <c r="G1" s="94"/>
      <c r="H1" s="94"/>
    </row>
    <row r="2" spans="1:8" ht="15.75" thickBot="1" x14ac:dyDescent="0.3">
      <c r="A2" s="2" t="s">
        <v>184</v>
      </c>
      <c r="B2" s="9" t="s">
        <v>155</v>
      </c>
      <c r="C2" s="9" t="s">
        <v>156</v>
      </c>
      <c r="D2" s="9" t="s">
        <v>157</v>
      </c>
      <c r="E2" s="9" t="s">
        <v>176</v>
      </c>
      <c r="F2" s="9" t="s">
        <v>158</v>
      </c>
    </row>
    <row r="3" spans="1:8" ht="15.75" thickBot="1" x14ac:dyDescent="0.3">
      <c r="A3" s="29" t="s">
        <v>249</v>
      </c>
      <c r="B3" s="50">
        <v>11</v>
      </c>
      <c r="C3" s="50">
        <v>225</v>
      </c>
      <c r="D3" s="50">
        <v>140</v>
      </c>
      <c r="E3" s="50">
        <v>30</v>
      </c>
      <c r="F3" s="57">
        <v>2870</v>
      </c>
    </row>
    <row r="4" spans="1:8" ht="32.25" thickBot="1" x14ac:dyDescent="0.3">
      <c r="A4" s="10" t="s">
        <v>250</v>
      </c>
      <c r="B4" s="11">
        <v>9</v>
      </c>
      <c r="C4" s="11">
        <v>205</v>
      </c>
      <c r="D4" s="11">
        <v>153</v>
      </c>
      <c r="E4" s="11">
        <v>25</v>
      </c>
      <c r="F4" s="17">
        <v>3572</v>
      </c>
    </row>
    <row r="5" spans="1:8" ht="15.75" thickBot="1" x14ac:dyDescent="0.3">
      <c r="A5" s="10" t="s">
        <v>271</v>
      </c>
      <c r="B5" s="11">
        <v>11</v>
      </c>
      <c r="C5" s="11">
        <v>437</v>
      </c>
      <c r="D5" s="11">
        <v>123</v>
      </c>
      <c r="E5" s="11">
        <v>31</v>
      </c>
      <c r="F5" s="17">
        <v>8621</v>
      </c>
    </row>
    <row r="6" spans="1:8" ht="21.75" thickBot="1" x14ac:dyDescent="0.3">
      <c r="A6" s="10" t="s">
        <v>161</v>
      </c>
      <c r="B6" s="11">
        <v>104</v>
      </c>
      <c r="C6" s="17">
        <v>2661</v>
      </c>
      <c r="D6" s="17">
        <v>2313</v>
      </c>
      <c r="E6" s="11">
        <v>429</v>
      </c>
      <c r="F6" s="17">
        <v>59779</v>
      </c>
    </row>
    <row r="7" spans="1:8" ht="15.75" thickBot="1" x14ac:dyDescent="0.3">
      <c r="A7" s="10" t="s">
        <v>164</v>
      </c>
      <c r="B7" s="11">
        <v>1</v>
      </c>
      <c r="C7" s="11">
        <v>24</v>
      </c>
      <c r="D7" s="11">
        <v>7</v>
      </c>
      <c r="E7" s="11">
        <v>2</v>
      </c>
      <c r="F7" s="11">
        <v>168</v>
      </c>
    </row>
    <row r="8" spans="1:8" ht="15.75" thickBot="1" x14ac:dyDescent="0.3">
      <c r="A8" s="10" t="s">
        <v>165</v>
      </c>
      <c r="B8" s="11">
        <v>16</v>
      </c>
      <c r="C8" s="11">
        <v>454</v>
      </c>
      <c r="D8" s="11">
        <v>258</v>
      </c>
      <c r="E8" s="11">
        <v>52</v>
      </c>
      <c r="F8" s="17">
        <v>7338</v>
      </c>
    </row>
    <row r="9" spans="1:8" ht="21.75" thickBot="1" x14ac:dyDescent="0.3">
      <c r="A9" s="10" t="s">
        <v>168</v>
      </c>
      <c r="B9" s="11">
        <v>50</v>
      </c>
      <c r="C9" s="11">
        <v>974</v>
      </c>
      <c r="D9" s="17">
        <v>1325</v>
      </c>
      <c r="E9" s="11">
        <v>199</v>
      </c>
      <c r="F9" s="17">
        <v>26566</v>
      </c>
    </row>
    <row r="10" spans="1:8" ht="15.75" thickBot="1" x14ac:dyDescent="0.3">
      <c r="A10" s="10" t="s">
        <v>169</v>
      </c>
      <c r="B10" s="11">
        <v>6</v>
      </c>
      <c r="C10" s="11">
        <v>104</v>
      </c>
      <c r="D10" s="11">
        <v>102</v>
      </c>
      <c r="E10" s="11">
        <v>20</v>
      </c>
      <c r="F10" s="17">
        <v>2154</v>
      </c>
    </row>
    <row r="11" spans="1:8" ht="15.75" thickBot="1" x14ac:dyDescent="0.3">
      <c r="A11" s="10" t="s">
        <v>255</v>
      </c>
      <c r="B11" s="11">
        <v>16</v>
      </c>
      <c r="C11" s="11">
        <v>334</v>
      </c>
      <c r="D11" s="11">
        <v>387</v>
      </c>
      <c r="E11" s="11">
        <v>81</v>
      </c>
      <c r="F11" s="17">
        <v>8400</v>
      </c>
    </row>
    <row r="12" spans="1:8" ht="21.75" thickBot="1" x14ac:dyDescent="0.3">
      <c r="A12" s="10" t="s">
        <v>171</v>
      </c>
      <c r="B12" s="11">
        <v>28</v>
      </c>
      <c r="C12" s="11">
        <v>922</v>
      </c>
      <c r="D12" s="11">
        <v>606</v>
      </c>
      <c r="E12" s="11">
        <v>136</v>
      </c>
      <c r="F12" s="17">
        <v>21238</v>
      </c>
    </row>
    <row r="13" spans="1:8" ht="21.75" thickBot="1" x14ac:dyDescent="0.3">
      <c r="A13" s="10" t="s">
        <v>257</v>
      </c>
      <c r="B13" s="11">
        <v>28</v>
      </c>
      <c r="C13" s="11">
        <v>791</v>
      </c>
      <c r="D13" s="11">
        <v>615</v>
      </c>
      <c r="E13" s="11">
        <v>117</v>
      </c>
      <c r="F13" s="17">
        <v>17970</v>
      </c>
    </row>
    <row r="14" spans="1:8" ht="15.75" thickBot="1" x14ac:dyDescent="0.3">
      <c r="A14" s="10" t="s">
        <v>258</v>
      </c>
      <c r="B14" s="11">
        <v>55</v>
      </c>
      <c r="C14" s="17">
        <v>1072</v>
      </c>
      <c r="D14" s="11">
        <v>894</v>
      </c>
      <c r="E14" s="11">
        <v>205</v>
      </c>
      <c r="F14" s="17">
        <v>17682</v>
      </c>
    </row>
    <row r="15" spans="1:8" ht="15.75" thickBot="1" x14ac:dyDescent="0.3">
      <c r="A15" s="10" t="s">
        <v>173</v>
      </c>
      <c r="B15" s="11">
        <v>13</v>
      </c>
      <c r="C15" s="11">
        <v>260</v>
      </c>
      <c r="D15" s="11">
        <v>183</v>
      </c>
      <c r="E15" s="11">
        <v>41</v>
      </c>
      <c r="F15" s="17">
        <v>3686</v>
      </c>
    </row>
    <row r="16" spans="1:8" ht="15.75" thickBot="1" x14ac:dyDescent="0.3">
      <c r="A16" s="10" t="s">
        <v>264</v>
      </c>
      <c r="B16" s="11">
        <v>5</v>
      </c>
      <c r="C16" s="11">
        <v>71</v>
      </c>
      <c r="D16" s="11">
        <v>90</v>
      </c>
      <c r="E16" s="11">
        <v>14</v>
      </c>
      <c r="F16" s="17">
        <v>1495</v>
      </c>
    </row>
    <row r="17" spans="1:6" ht="15.75" thickBot="1" x14ac:dyDescent="0.3">
      <c r="A17" s="10" t="s">
        <v>174</v>
      </c>
      <c r="B17" s="11">
        <v>13</v>
      </c>
      <c r="C17" s="11">
        <v>262</v>
      </c>
      <c r="D17" s="11">
        <v>156</v>
      </c>
      <c r="E17" s="11">
        <v>26</v>
      </c>
      <c r="F17" s="17">
        <v>3144</v>
      </c>
    </row>
    <row r="18" spans="1:6" ht="15.75" thickBot="1" x14ac:dyDescent="0.3">
      <c r="A18" s="10" t="s">
        <v>265</v>
      </c>
      <c r="B18" s="11">
        <v>18</v>
      </c>
      <c r="C18" s="11">
        <v>414</v>
      </c>
      <c r="D18" s="11">
        <v>258</v>
      </c>
      <c r="E18" s="11">
        <v>62</v>
      </c>
      <c r="F18" s="17">
        <v>5972</v>
      </c>
    </row>
    <row r="19" spans="1:6" ht="15.75" thickBot="1" x14ac:dyDescent="0.3">
      <c r="A19" s="10" t="s">
        <v>175</v>
      </c>
      <c r="B19" s="11">
        <v>19</v>
      </c>
      <c r="C19" s="11">
        <v>439</v>
      </c>
      <c r="D19" s="11">
        <v>250</v>
      </c>
      <c r="E19" s="11">
        <v>61</v>
      </c>
      <c r="F19" s="17">
        <v>6166</v>
      </c>
    </row>
    <row r="20" spans="1:6" ht="15.75" thickBot="1" x14ac:dyDescent="0.3">
      <c r="A20" s="10" t="s">
        <v>267</v>
      </c>
      <c r="B20" s="11">
        <v>17</v>
      </c>
      <c r="C20" s="11">
        <v>329</v>
      </c>
      <c r="D20" s="11">
        <v>423</v>
      </c>
      <c r="E20" s="11">
        <v>81</v>
      </c>
      <c r="F20" s="17">
        <v>8539</v>
      </c>
    </row>
    <row r="21" spans="1:6" ht="15.75" thickBot="1" x14ac:dyDescent="0.3">
      <c r="A21" s="10" t="s">
        <v>268</v>
      </c>
      <c r="B21" s="11">
        <v>44</v>
      </c>
      <c r="C21" s="17">
        <v>1440</v>
      </c>
      <c r="D21" s="11">
        <v>871</v>
      </c>
      <c r="E21" s="11">
        <v>177</v>
      </c>
      <c r="F21" s="17">
        <v>29437</v>
      </c>
    </row>
    <row r="22" spans="1:6" ht="21.75" thickBot="1" x14ac:dyDescent="0.3">
      <c r="A22" s="10" t="s">
        <v>269</v>
      </c>
      <c r="B22" s="11">
        <v>44</v>
      </c>
      <c r="C22" s="11">
        <v>727</v>
      </c>
      <c r="D22" s="11">
        <v>960</v>
      </c>
      <c r="E22" s="11">
        <v>116</v>
      </c>
      <c r="F22" s="17">
        <v>15645</v>
      </c>
    </row>
    <row r="23" spans="1:6" ht="15.75" thickBot="1" x14ac:dyDescent="0.3">
      <c r="A23" s="53" t="s">
        <v>9</v>
      </c>
      <c r="B23" s="83">
        <v>508</v>
      </c>
      <c r="C23" s="54">
        <v>12145</v>
      </c>
      <c r="D23" s="54">
        <v>10114</v>
      </c>
      <c r="E23" s="54">
        <v>1905</v>
      </c>
      <c r="F23" s="54">
        <v>250442</v>
      </c>
    </row>
    <row r="24" spans="1:6" x14ac:dyDescent="0.25">
      <c r="A24" s="59" t="s">
        <v>148</v>
      </c>
    </row>
  </sheetData>
  <mergeCells count="1">
    <mergeCell ref="A1:H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139EB1-5569-4737-A4CA-22C99A3170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26C89C-041B-43C1-9E4E-9FF8B2DC46C7}">
  <ds:schemaRefs>
    <ds:schemaRef ds:uri="ea312c9a-8b5d-4ec7-ba55-c77d150d9b3d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e99a51b-f3de-46ad-b7a0-b0c280b4407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8F248BC-0DC0-4180-A915-7A8FAED1F5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25</vt:i4>
      </vt:variant>
    </vt:vector>
  </HeadingPairs>
  <TitlesOfParts>
    <vt:vector size="55" baseType="lpstr">
      <vt:lpstr>Obsah</vt:lpstr>
      <vt:lpstr>5.3.1_Tab.1</vt:lpstr>
      <vt:lpstr>5.3.1_Tab.2</vt:lpstr>
      <vt:lpstr>5.3.1_Tab.3</vt:lpstr>
      <vt:lpstr>5.3.2_Tab.1</vt:lpstr>
      <vt:lpstr>5.3.2_Tab.2</vt:lpstr>
      <vt:lpstr>5.3.2_Tab.3</vt:lpstr>
      <vt:lpstr>5.3.2_Tab.4</vt:lpstr>
      <vt:lpstr>5.3.2_Tab.5</vt:lpstr>
      <vt:lpstr>5.3.2_Tab.6</vt:lpstr>
      <vt:lpstr>5.3.2_Tab.7</vt:lpstr>
      <vt:lpstr>5.3.2_Tab.8</vt:lpstr>
      <vt:lpstr>5.3.2_Tab.9</vt:lpstr>
      <vt:lpstr>5.3.2_Tab.10</vt:lpstr>
      <vt:lpstr>5.3.2_Tab.11</vt:lpstr>
      <vt:lpstr>5.3.2_Tab.12</vt:lpstr>
      <vt:lpstr>5.3.2_Tab.13</vt:lpstr>
      <vt:lpstr>5.3.2_Tab.14_15</vt:lpstr>
      <vt:lpstr>5.3.2_Tab.16A_B</vt:lpstr>
      <vt:lpstr>5.3.2_Tab.17</vt:lpstr>
      <vt:lpstr>5.3.3_Tab.1</vt:lpstr>
      <vt:lpstr>5.3.3_Tab.2</vt:lpstr>
      <vt:lpstr>5.3.3_Tab.3</vt:lpstr>
      <vt:lpstr>5.3.3_Tab.4</vt:lpstr>
      <vt:lpstr>5.3.4_Tab.1</vt:lpstr>
      <vt:lpstr>5.3.4_Obr.1</vt:lpstr>
      <vt:lpstr>5.3.4_Obr.2</vt:lpstr>
      <vt:lpstr>5.3.4_Tab.2</vt:lpstr>
      <vt:lpstr>5.3.4_Tab.3</vt:lpstr>
      <vt:lpstr>5.3.4_Tab.4</vt:lpstr>
      <vt:lpstr>'5.3.3_Tab.4'!_Hlk530479089</vt:lpstr>
      <vt:lpstr>'5.3.1_Tab.1'!_Toc406678687</vt:lpstr>
      <vt:lpstr>'5.3.1_Tab.2'!_Toc406678688</vt:lpstr>
      <vt:lpstr>'5.3.1_Tab.3'!_Toc406678688</vt:lpstr>
      <vt:lpstr>'5.3.2_Tab.1'!_Toc406678690</vt:lpstr>
      <vt:lpstr>'5.3.2_Tab.10'!_Toc406678690</vt:lpstr>
      <vt:lpstr>'5.3.2_Tab.11'!_Toc406678690</vt:lpstr>
      <vt:lpstr>'5.3.2_Tab.12'!_Toc406678690</vt:lpstr>
      <vt:lpstr>'5.3.2_Tab.13'!_Toc406678690</vt:lpstr>
      <vt:lpstr>'5.3.2_Tab.2'!_Toc406678690</vt:lpstr>
      <vt:lpstr>'5.3.2_Tab.3'!_Toc406678690</vt:lpstr>
      <vt:lpstr>'5.3.2_Tab.4'!_Toc406678690</vt:lpstr>
      <vt:lpstr>'5.3.2_Tab.5'!_Toc406678690</vt:lpstr>
      <vt:lpstr>'5.3.2_Tab.6'!_Toc406678690</vt:lpstr>
      <vt:lpstr>'5.3.2_Tab.7'!_Toc406678690</vt:lpstr>
      <vt:lpstr>'5.3.2_Tab.8'!_Toc406678690</vt:lpstr>
      <vt:lpstr>'5.3.2_Tab.9'!_Toc406678690</vt:lpstr>
      <vt:lpstr>'5.3.3_Tab.1'!_Toc406678697</vt:lpstr>
      <vt:lpstr>'5.3.3_Tab.3'!_Toc406678698</vt:lpstr>
      <vt:lpstr>'5.3.4_Tab.1'!_Toc406678702</vt:lpstr>
      <vt:lpstr>'5.3.4_Obr.1'!_Toc406678703</vt:lpstr>
      <vt:lpstr>'5.3.4_Obr.2'!_Toc406678704</vt:lpstr>
      <vt:lpstr>'5.3.4_Tab.2'!_Toc406678705</vt:lpstr>
      <vt:lpstr>'5.3.4_Tab.3'!_Toc406678706</vt:lpstr>
      <vt:lpstr>'5.3.4_Tab.4'!_Toc406678707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2015-10-26T12:53:36Z</dcterms:created>
  <dcterms:modified xsi:type="dcterms:W3CDTF">2023-12-14T08:51:41Z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396000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